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dhu\Documents\Balmitra Foundation\"/>
    </mc:Choice>
  </mc:AlternateContent>
  <xr:revisionPtr revIDLastSave="0" documentId="13_ncr:1_{B0F2C339-7A40-41F5-9B03-E7EF23222D46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BSM Operated Cases 2014 2018" sheetId="13" r:id="rId1"/>
    <sheet name="BSM 2019" sheetId="6" r:id="rId2"/>
    <sheet name="BSM 2021" sheetId="8" r:id="rId3"/>
    <sheet name="BSM 2022" sheetId="9" r:id="rId4"/>
    <sheet name="BSM 2023" sheetId="10" r:id="rId5"/>
    <sheet name="BSM 2024" sheetId="11" r:id="rId6"/>
    <sheet name="BSM 2025" sheetId="15" r:id="rId7"/>
    <sheet name="BSM 2026" sheetId="17" r:id="rId8"/>
  </sheets>
  <externalReferences>
    <externalReference r:id="rId9"/>
  </externalReferences>
  <definedNames>
    <definedName name="_xlnm._FilterDatabase" localSheetId="7" hidden="1">'BSM 2026'!$A$1:$Q$108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7" l="1"/>
  <c r="T96" i="15" l="1"/>
  <c r="T93" i="15"/>
  <c r="T90" i="15"/>
  <c r="T86" i="15"/>
  <c r="T74" i="15"/>
  <c r="T72" i="15"/>
  <c r="T71" i="15"/>
  <c r="T69" i="15"/>
  <c r="T67" i="15"/>
  <c r="T64" i="15"/>
  <c r="T61" i="15"/>
  <c r="T58" i="15"/>
  <c r="T55" i="15"/>
  <c r="T54" i="15"/>
  <c r="T50" i="15"/>
  <c r="T49" i="15"/>
  <c r="T48" i="15"/>
  <c r="T46" i="15"/>
  <c r="T41" i="15"/>
  <c r="T40" i="15"/>
  <c r="T39" i="15"/>
  <c r="T38" i="15"/>
  <c r="T36" i="15"/>
  <c r="T33" i="15"/>
  <c r="T31" i="15"/>
  <c r="T30" i="15"/>
  <c r="T23" i="15"/>
  <c r="T22" i="15"/>
  <c r="T20" i="15"/>
  <c r="T17" i="15"/>
  <c r="T16" i="15"/>
  <c r="T15" i="15"/>
  <c r="T14" i="15"/>
  <c r="T13" i="15"/>
  <c r="T11" i="15"/>
  <c r="T8" i="15"/>
  <c r="T7" i="15"/>
  <c r="T6" i="15"/>
  <c r="T5" i="15"/>
  <c r="T4" i="15"/>
</calcChain>
</file>

<file path=xl/sharedStrings.xml><?xml version="1.0" encoding="utf-8"?>
<sst xmlns="http://schemas.openxmlformats.org/spreadsheetml/2006/main" count="5320" uniqueCount="2610">
  <si>
    <t>RIGHT CONG HERNIA</t>
  </si>
  <si>
    <t>RIGHT PALPABLE UDT</t>
  </si>
  <si>
    <t>ADARSH</t>
  </si>
  <si>
    <t>THYROHLOSSAL CYST</t>
  </si>
  <si>
    <t>8277225613/08385266751</t>
  </si>
  <si>
    <t>YASHASU</t>
  </si>
  <si>
    <t>SUBCORONAL HYPOSPADIAS WITH CHORDEE</t>
  </si>
  <si>
    <t>BHAVISH</t>
  </si>
  <si>
    <t>10/M</t>
  </si>
  <si>
    <t>POST BLADDER AUGMENTATION FOR BLADDER NECK DIVISION</t>
  </si>
  <si>
    <t>9481848297/8105763328</t>
  </si>
  <si>
    <t>SHANKARA</t>
  </si>
  <si>
    <t>LEFT UTD</t>
  </si>
  <si>
    <t>VAISHNAVI</t>
  </si>
  <si>
    <t>SYMTOMATIC UMBILICAL HERNIA</t>
  </si>
  <si>
    <t>SANMATHI</t>
  </si>
  <si>
    <t>BILATERAL HERNIA</t>
  </si>
  <si>
    <t>HANSIKA</t>
  </si>
  <si>
    <t>B/L UDT WITH HERNIA</t>
  </si>
  <si>
    <t>B/L INTRA ABDOMINAL TESTES</t>
  </si>
  <si>
    <t>B/L VUR ON PROPHYLAXIS WITH UTI</t>
  </si>
  <si>
    <t>MOHAMMED RABIH</t>
  </si>
  <si>
    <t>FAILED EXTROPHY REPAIR FOR AUGMENTATION</t>
  </si>
  <si>
    <t>9164579884/7975923928</t>
  </si>
  <si>
    <t>SAMITH</t>
  </si>
  <si>
    <t>LEFT UDT</t>
  </si>
  <si>
    <t>B/L HIDRADINITIS SUPPURATIVA</t>
  </si>
  <si>
    <t>6282484429/7510221656</t>
  </si>
  <si>
    <t>9483642206/9535525904</t>
  </si>
  <si>
    <t>CLEFT LIP AND PALATE</t>
  </si>
  <si>
    <t>SANVITHA</t>
  </si>
  <si>
    <t>8277494811/7022317643</t>
  </si>
  <si>
    <t>DSD FOR GENITOPLASTY</t>
  </si>
  <si>
    <t>9400649197/9656480036</t>
  </si>
  <si>
    <t>ADWAITH R S</t>
  </si>
  <si>
    <t>POST CIRCUMCISION MEATAL STENOSIS</t>
  </si>
  <si>
    <t>Operated ARM With incontinence MRI</t>
  </si>
  <si>
    <t>7676455357/7760138451</t>
  </si>
  <si>
    <t>8078744277/8157067963</t>
  </si>
  <si>
    <t>CLEFT PALATE</t>
  </si>
  <si>
    <t>Age</t>
  </si>
  <si>
    <t>Diagnosis</t>
  </si>
  <si>
    <t>B/L genu varum</t>
  </si>
  <si>
    <t>Bilateral lateral epiphysedesis</t>
  </si>
  <si>
    <t>CP with rt. Knee and foot demormity</t>
  </si>
  <si>
    <t>Soft tissue release SOS Osteotomy</t>
  </si>
  <si>
    <t>CP with scissoring</t>
  </si>
  <si>
    <t>Soft tissue release</t>
  </si>
  <si>
    <t>B/L CTEV</t>
  </si>
  <si>
    <t>Soft tissue release+ Osteotomy + Fusion</t>
  </si>
  <si>
    <t>Right knee post septic sequelae</t>
  </si>
  <si>
    <t>Rt. Knee Arthrodesis</t>
  </si>
  <si>
    <t>JEEVITH A</t>
  </si>
  <si>
    <t>RAVITHEJ</t>
  </si>
  <si>
    <t>SURESH K</t>
  </si>
  <si>
    <t>8749070722/9901083323</t>
  </si>
  <si>
    <t>9945868009/9449233570</t>
  </si>
  <si>
    <t>Fathima Shabana</t>
  </si>
  <si>
    <t>9886846188/9632994995</t>
  </si>
  <si>
    <t>Likhitha</t>
  </si>
  <si>
    <t>Still Getting Treatment</t>
  </si>
  <si>
    <t>GANYA</t>
  </si>
  <si>
    <t>TRISHIKA</t>
  </si>
  <si>
    <t>Patient Name</t>
  </si>
  <si>
    <t>Ward</t>
  </si>
  <si>
    <t>Admission Date</t>
  </si>
  <si>
    <t>Discharge Date</t>
  </si>
  <si>
    <t>RAMYA</t>
  </si>
  <si>
    <t>2B GENERAL</t>
  </si>
  <si>
    <t>PRAJUSHA</t>
  </si>
  <si>
    <t>SHAMAN</t>
  </si>
  <si>
    <t>ARSHA E.K.</t>
  </si>
  <si>
    <t>HAMSIKA</t>
  </si>
  <si>
    <t>YASHASWINI</t>
  </si>
  <si>
    <t>5B GENERAL</t>
  </si>
  <si>
    <t>Hospital No</t>
  </si>
  <si>
    <t>Sl No</t>
  </si>
  <si>
    <t>Case</t>
  </si>
  <si>
    <t>Phone No</t>
  </si>
  <si>
    <t>VIGNESH</t>
  </si>
  <si>
    <t>16Y/Male</t>
  </si>
  <si>
    <t>4Y/Female</t>
  </si>
  <si>
    <t>9Y/Male</t>
  </si>
  <si>
    <t>CHETHAN GOWDA</t>
  </si>
  <si>
    <t>5Y/Male</t>
  </si>
  <si>
    <t>SHANMUKHA</t>
  </si>
  <si>
    <t>3Y/Male</t>
  </si>
  <si>
    <t>SANVI</t>
  </si>
  <si>
    <t>1Y/Female</t>
  </si>
  <si>
    <t>RIGHT DUPELY WITH ECTOPIC URETER</t>
  </si>
  <si>
    <t>Operation Cancelled</t>
  </si>
  <si>
    <t>TANMAY M MARATHE</t>
  </si>
  <si>
    <t>ASWIN</t>
  </si>
  <si>
    <t>14Y/Male</t>
  </si>
  <si>
    <t>10Y/Male</t>
  </si>
  <si>
    <t>MANASYU K</t>
  </si>
  <si>
    <t>2Y/Male</t>
  </si>
  <si>
    <t>MANISH SUBRAYA NAIK</t>
  </si>
  <si>
    <t>2.5Y/Male</t>
  </si>
  <si>
    <t>4B GENERAL WARD</t>
  </si>
  <si>
    <t>3Y/Female</t>
  </si>
  <si>
    <t>SHANDEV</t>
  </si>
  <si>
    <t>VISHAL K</t>
  </si>
  <si>
    <t>PREMA</t>
  </si>
  <si>
    <t>7Y/Male</t>
  </si>
  <si>
    <t>AKSHAY ACHARYA</t>
  </si>
  <si>
    <t>EXTROPHY FOR MITROFANOFF</t>
  </si>
  <si>
    <t>6B GENERAL</t>
  </si>
  <si>
    <t>13Y/Male</t>
  </si>
  <si>
    <t>BABY OF CHAITRA</t>
  </si>
  <si>
    <t>2Mon/Female</t>
  </si>
  <si>
    <t>SAMARTH S NAYAK</t>
  </si>
  <si>
    <t>3Mon/Male</t>
  </si>
  <si>
    <t>4G2 GENERAL B-U</t>
  </si>
  <si>
    <t>5Y/Female</t>
  </si>
  <si>
    <t>HRUTHIK B S</t>
  </si>
  <si>
    <t>02Y/Male</t>
  </si>
  <si>
    <t>SAIRAM A</t>
  </si>
  <si>
    <t>1Y/Male</t>
  </si>
  <si>
    <t>PREM SANTHOSH</t>
  </si>
  <si>
    <t>15Y/Male</t>
  </si>
  <si>
    <t>MOHITH</t>
  </si>
  <si>
    <t>BABY OF VANAJAKSHI</t>
  </si>
  <si>
    <t>22Days/Female</t>
  </si>
  <si>
    <t>NEONATAL ICU</t>
  </si>
  <si>
    <t>4Y/Male</t>
  </si>
  <si>
    <t>07Y/Female</t>
  </si>
  <si>
    <t>2A GENERAL</t>
  </si>
  <si>
    <t>BSM - SELECTED PEDIATRIC SURGERY CASES</t>
  </si>
  <si>
    <t>BSM - SELECTED ORTHO CASES</t>
  </si>
  <si>
    <t>Distal Ulnar Malunion for Ulnar Osteotomy</t>
  </si>
  <si>
    <t>Right Dorsum of Foot Burn Contracture for Release</t>
  </si>
  <si>
    <t>LEFT TESTICULAR TORSION</t>
  </si>
  <si>
    <t>UMBILICAL SINUS</t>
  </si>
  <si>
    <t>LEFT DIAPHARAGMATIC HERNIA WITH EXTRALABAR SEGHESTRATION OF LUNG</t>
  </si>
  <si>
    <t xml:space="preserve">INTUSSUSECEPTION </t>
  </si>
  <si>
    <t>LEFT INGUINAL HERNIA</t>
  </si>
  <si>
    <t>LAPROTOMY AND RESECTION OF SEGMENT OF PROXIMAL SIGMOID WITH PERFORATION</t>
  </si>
  <si>
    <t>LEFT PUJ OBSTRUCTION</t>
  </si>
  <si>
    <t>ACUTE APPENDICITIS</t>
  </si>
  <si>
    <t>JUVENIE MYESTHENIA GRAVES</t>
  </si>
  <si>
    <t>11/Female</t>
  </si>
  <si>
    <t>6/Female</t>
  </si>
  <si>
    <t>15/Male</t>
  </si>
  <si>
    <t>7/Female</t>
  </si>
  <si>
    <t>8/Female</t>
  </si>
  <si>
    <t>8/Male</t>
  </si>
  <si>
    <t>32/Male</t>
  </si>
  <si>
    <t>03/Female</t>
  </si>
  <si>
    <t>11Y/Female</t>
  </si>
  <si>
    <t>NEURO SURGERY CASE</t>
  </si>
  <si>
    <t>Left PUJ OBSTRUCTION - Laparoscopic Pyeloplasty</t>
  </si>
  <si>
    <t>B/L UDT</t>
  </si>
  <si>
    <t>BSM surgeries</t>
  </si>
  <si>
    <t>Sr. No.</t>
  </si>
  <si>
    <t>Name</t>
  </si>
  <si>
    <t xml:space="preserve">Age </t>
  </si>
  <si>
    <t>DOB</t>
  </si>
  <si>
    <t>Gender</t>
  </si>
  <si>
    <t>Category</t>
  </si>
  <si>
    <t>Address</t>
  </si>
  <si>
    <t>Contact Number</t>
  </si>
  <si>
    <t>Number of Family Members</t>
  </si>
  <si>
    <t>Number of earning members in the family</t>
  </si>
  <si>
    <t>Annual income of the family</t>
  </si>
  <si>
    <t>Pre and Post Photographs</t>
  </si>
  <si>
    <t>Remark</t>
  </si>
  <si>
    <t>Tanmay Damodar Kharabe</t>
  </si>
  <si>
    <t>15/05/2015</t>
  </si>
  <si>
    <t>MALE</t>
  </si>
  <si>
    <t>BPL - BUR NO CARD</t>
  </si>
  <si>
    <t>Sudhama Nagri, Dighori, Nagpur</t>
  </si>
  <si>
    <t>75000 PA</t>
  </si>
  <si>
    <t>Right Iguinal Herniatomy</t>
  </si>
  <si>
    <t>Naksha Sunil Padole</t>
  </si>
  <si>
    <t>INCOMING CALLS NOT</t>
  </si>
  <si>
    <t>Mu., Nandgaon Po.,Kondamendhi,  Nagpur.</t>
  </si>
  <si>
    <t>Right Orchidopexy</t>
  </si>
  <si>
    <t>Krushav Moreshwar Rahangadle</t>
  </si>
  <si>
    <t>3 months</t>
  </si>
  <si>
    <t>DEFANCE SERVICES</t>
  </si>
  <si>
    <t>Tarodi Khurdawas Yojna, Nagpur.</t>
  </si>
  <si>
    <t>400000 PA</t>
  </si>
  <si>
    <t>Left iguinal Herniatomy</t>
  </si>
  <si>
    <t>Kumud Prashant Umare</t>
  </si>
  <si>
    <t>FEMALE</t>
  </si>
  <si>
    <t>WRONG MOB. NO.</t>
  </si>
  <si>
    <t>Ward No. 5, Mahadula Koradi, Nagpur.</t>
  </si>
  <si>
    <r>
      <t>Ureteroneocystoplasty (</t>
    </r>
    <r>
      <rPr>
        <b/>
        <sz val="11"/>
        <color theme="1"/>
        <rFont val="Calibri"/>
        <family val="2"/>
        <scheme val="minor"/>
      </rPr>
      <t>Supra major)</t>
    </r>
  </si>
  <si>
    <t>Jigar Ravindra Nimje</t>
  </si>
  <si>
    <t>Kali Mata Mandir, Amgaon, Gondia.,</t>
  </si>
  <si>
    <t>Splenectomy</t>
  </si>
  <si>
    <t>Aarav Saurabh Sidam</t>
  </si>
  <si>
    <t>House No 695, VHB, Colony, Kachipura Nagpur.</t>
  </si>
  <si>
    <t>Pyloromyotomy</t>
  </si>
  <si>
    <t>Nilesh Rambhau Shende</t>
  </si>
  <si>
    <t>BPL - CARD AVAILALE</t>
  </si>
  <si>
    <t>Dahegaon Talu. Ghatangi, Yavatmal.</t>
  </si>
  <si>
    <t>Pooja Satish Ingale</t>
  </si>
  <si>
    <t>BPL -CARD AVAILABLE</t>
  </si>
  <si>
    <t>Gopal Nagar, Near Nathwadi, Durwa Yavatmal.</t>
  </si>
  <si>
    <t>100000 PA</t>
  </si>
  <si>
    <t>Bhavyata Rupesh Rangari</t>
  </si>
  <si>
    <t>NO RESPONSE</t>
  </si>
  <si>
    <t>Rameshwar Road Bhim Nagar, Nagpur-</t>
  </si>
  <si>
    <r>
      <t xml:space="preserve">Food Pipe Reconstruction ( </t>
    </r>
    <r>
      <rPr>
        <b/>
        <sz val="11"/>
        <color theme="1"/>
        <rFont val="Calibri"/>
        <family val="2"/>
        <scheme val="minor"/>
      </rPr>
      <t>Supra major</t>
    </r>
    <r>
      <rPr>
        <sz val="11"/>
        <color theme="1"/>
        <rFont val="Calibri"/>
        <family val="2"/>
        <scheme val="minor"/>
      </rPr>
      <t>)</t>
    </r>
  </si>
  <si>
    <t>Anabia Washiq Iqbal</t>
  </si>
  <si>
    <t>WITH NELSON</t>
  </si>
  <si>
    <t>BPL NO CARD (MAMA GARDIAN0</t>
  </si>
  <si>
    <t>D/O. Ansar Azam, 37, Picnic Garden Road, Kolkota</t>
  </si>
  <si>
    <r>
      <t>Food Pipe Reconstruction(</t>
    </r>
    <r>
      <rPr>
        <b/>
        <sz val="11"/>
        <color theme="1"/>
        <rFont val="Calibri"/>
        <family val="2"/>
        <scheme val="minor"/>
      </rPr>
      <t>Supra Major</t>
    </r>
    <r>
      <rPr>
        <sz val="11"/>
        <color theme="1"/>
        <rFont val="Calibri"/>
        <family val="2"/>
        <scheme val="minor"/>
      </rPr>
      <t>)</t>
    </r>
  </si>
  <si>
    <t>Radhika Sangadikar</t>
  </si>
  <si>
    <t>Ortho limb correction</t>
  </si>
  <si>
    <t>Ayush Digambar Pawar</t>
  </si>
  <si>
    <t>20/02/15</t>
  </si>
  <si>
    <t>Male</t>
  </si>
  <si>
    <t>BPL</t>
  </si>
  <si>
    <t>Hanuman Nagar, At Kumbhari,PO Rohada, Tal Pusad Kumbhari,Rohda, Yavatmal 445215</t>
  </si>
  <si>
    <t>Banshee Bagde</t>
  </si>
  <si>
    <t xml:space="preserve"> </t>
  </si>
  <si>
    <r>
      <t xml:space="preserve">Complicated Hypospadia( </t>
    </r>
    <r>
      <rPr>
        <b/>
        <sz val="11"/>
        <color theme="1"/>
        <rFont val="Calibri"/>
        <family val="2"/>
        <scheme val="minor"/>
      </rPr>
      <t>Supra Major</t>
    </r>
    <r>
      <rPr>
        <sz val="11"/>
        <color theme="1"/>
        <rFont val="Calibri"/>
        <family val="2"/>
        <scheme val="minor"/>
      </rPr>
      <t>)</t>
    </r>
  </si>
  <si>
    <t>Ashish Kshirsagar</t>
  </si>
  <si>
    <t>Dimple Patel</t>
  </si>
  <si>
    <t>Female</t>
  </si>
  <si>
    <t>Mahajanwadi, Hingna</t>
  </si>
  <si>
    <r>
      <t xml:space="preserve">Complicated Genito urinary malformation( </t>
    </r>
    <r>
      <rPr>
        <b/>
        <sz val="11"/>
        <color theme="1"/>
        <rFont val="Calibri"/>
        <family val="2"/>
        <scheme val="minor"/>
      </rPr>
      <t>Supra Major</t>
    </r>
    <r>
      <rPr>
        <sz val="11"/>
        <color theme="1"/>
        <rFont val="Calibri"/>
        <family val="2"/>
        <scheme val="minor"/>
      </rPr>
      <t>)</t>
    </r>
  </si>
  <si>
    <t>Shravani Bhoyar</t>
  </si>
  <si>
    <t>26/7/14</t>
  </si>
  <si>
    <t>Plot#5,Rajiv Nagar, Panjari Buzurg,Post Palora,Bhandara</t>
  </si>
  <si>
    <t>Torticollis</t>
  </si>
  <si>
    <t>Naman Jitendra Udaan</t>
  </si>
  <si>
    <t>26/2/18</t>
  </si>
  <si>
    <t>Anjangaon, Kanholibar, Hingna</t>
  </si>
  <si>
    <t>Bilateral undescended testes</t>
  </si>
  <si>
    <t>Riya</t>
  </si>
  <si>
    <t>7m</t>
  </si>
  <si>
    <t>BPl</t>
  </si>
  <si>
    <t>Vill Jamli, Chikhaldara, Melghat</t>
  </si>
  <si>
    <t>Lymphovascular Malformation</t>
  </si>
  <si>
    <t xml:space="preserve">Name  </t>
  </si>
  <si>
    <t>Contact No.</t>
  </si>
  <si>
    <t>Sex</t>
  </si>
  <si>
    <t xml:space="preserve">Name Of Operative Procudure </t>
  </si>
  <si>
    <t xml:space="preserve">Hrithik Khare </t>
  </si>
  <si>
    <t>Near Chandrashekhar marraige hall, Warud, Maharashtra</t>
  </si>
  <si>
    <t>3 yrs</t>
  </si>
  <si>
    <t>Trachea Reconstruction</t>
  </si>
  <si>
    <t xml:space="preserve">Gunjan Jitendra  Raut     </t>
  </si>
  <si>
    <t>nikhade layout shirud Buttibori</t>
  </si>
  <si>
    <t>3.5 yrs</t>
  </si>
  <si>
    <t xml:space="preserve">B/L Inguinal Harnia </t>
  </si>
  <si>
    <t>B/L Inguinal Herniotomy</t>
  </si>
  <si>
    <t xml:space="preserve">Priyanshu Pankaj Meshram </t>
  </si>
  <si>
    <t>Mukan.Post- Gadbori, Tal- Shindewahi, Dist- Chandrapur</t>
  </si>
  <si>
    <t>9 Yrs</t>
  </si>
  <si>
    <t>Sickle Cell Thalassemia</t>
  </si>
  <si>
    <t xml:space="preserve">Wani Kadav </t>
  </si>
  <si>
    <t xml:space="preserve">Mouda district, Rmatek </t>
  </si>
  <si>
    <t xml:space="preserve">11 months </t>
  </si>
  <si>
    <t xml:space="preserve">Female </t>
  </si>
  <si>
    <t xml:space="preserve">Esophagus Replacement </t>
  </si>
  <si>
    <t xml:space="preserve">Shrushti Sandip Dhole                 </t>
  </si>
  <si>
    <t>Tal- Ghataji, Mukam Post Jaam, Dist- Yawatmal</t>
  </si>
  <si>
    <t>9 years</t>
  </si>
  <si>
    <t>Congenital Adrenal Hyperplasia- non Salt Losing</t>
  </si>
  <si>
    <t>Feminizing Genitoplasty +Clitotol Recession</t>
  </si>
  <si>
    <t xml:space="preserve">Priya Moreshwar Fukat        </t>
  </si>
  <si>
    <t>Ranbodi Umred post Tarna Tal- Kuhi Dist Nagpur</t>
  </si>
  <si>
    <t xml:space="preserve">4 yrs </t>
  </si>
  <si>
    <t>B/L Laproscopic Hernia Repair</t>
  </si>
  <si>
    <t xml:space="preserve">Prajul Vasan Vishwakarma    </t>
  </si>
  <si>
    <t>Patipur post Rajola Dist- Shivni ( MP)</t>
  </si>
  <si>
    <t>7 Months</t>
  </si>
  <si>
    <t>Post uretral valve with B/L hydroureteronephrosis with Lt. Duplex Cyst.</t>
  </si>
  <si>
    <t>Cystourethroscopy</t>
  </si>
  <si>
    <t xml:space="preserve">Dhrishti Pravin Chauragale </t>
  </si>
  <si>
    <t>Mahatma jotiba fule nagar, Ram nagar Nagpur</t>
  </si>
  <si>
    <t>4 months</t>
  </si>
  <si>
    <t>Hydronephrosis (PUJ Abst.)</t>
  </si>
  <si>
    <t>Lt. Dismembered Pyeloplasty</t>
  </si>
  <si>
    <t xml:space="preserve">Dimpal Arjun Patel               </t>
  </si>
  <si>
    <t>Gas godown, mahajanwadi near majid, Hingna, Nagpur</t>
  </si>
  <si>
    <t>7 yrs</t>
  </si>
  <si>
    <t>High Sigmoid Colostomy</t>
  </si>
  <si>
    <t>PSARP</t>
  </si>
  <si>
    <t xml:space="preserve">Ayman Naved Ahmad               </t>
  </si>
  <si>
    <t>Kaleb Road Nawabpura, Yawatmal</t>
  </si>
  <si>
    <t>11 years</t>
  </si>
  <si>
    <t>Thallesemia Major</t>
  </si>
  <si>
    <t>Spleenectomy</t>
  </si>
  <si>
    <t xml:space="preserve">Gaurav Sanjay Sawarkar </t>
  </si>
  <si>
    <t>Plot No. 28, Gurukrupa Nagar Hudkeshwar Road Nagpur</t>
  </si>
  <si>
    <t>17 Years</t>
  </si>
  <si>
    <t>Penoscrotal Transposition with stage I hypospadias repair</t>
  </si>
  <si>
    <t xml:space="preserve">Parag Janardhan Chachane    </t>
  </si>
  <si>
    <t xml:space="preserve"> Indira mata nagar, hingna road, Nagpur</t>
  </si>
  <si>
    <t>6 years</t>
  </si>
  <si>
    <t>UDT- At Deep Ing .ring</t>
  </si>
  <si>
    <t xml:space="preserve">Orchidopexy </t>
  </si>
  <si>
    <t xml:space="preserve">Sanskar Nitesh Shende   </t>
  </si>
  <si>
    <t xml:space="preserve">     Rambag Medical Sq Nagpur</t>
  </si>
  <si>
    <t>R UDT</t>
  </si>
  <si>
    <t>R Chidopexy</t>
  </si>
  <si>
    <t xml:space="preserve">Ritik Nanaji Boatpalle       </t>
  </si>
  <si>
    <t xml:space="preserve">       Indira nagar, mukam post- Subai,Tal- rajura, Dist- Chandrapur</t>
  </si>
  <si>
    <t>15 yrs</t>
  </si>
  <si>
    <t>B.Thalasemia Major</t>
  </si>
  <si>
    <t xml:space="preserve">Praful Gyanidas Ade        </t>
  </si>
  <si>
    <t xml:space="preserve">  zhadbori, Post- Girggaon, Tal- Nagbhid, Dist- Chandrapur</t>
  </si>
  <si>
    <t>14 yrs</t>
  </si>
  <si>
    <t xml:space="preserve">Savitra Balaji kanchkatale   </t>
  </si>
  <si>
    <t>, Post- Tekamandava, Tal- Jivati, Dist- Chandrpur</t>
  </si>
  <si>
    <t>9 yrs</t>
  </si>
  <si>
    <t>Thalasemia Major</t>
  </si>
  <si>
    <t>Kriyansh Dinesh Rakhunde</t>
  </si>
  <si>
    <t xml:space="preserve">       Plot no.22/23 Vidya nagar wathoda Pandan road Nagpur</t>
  </si>
  <si>
    <t>1 years</t>
  </si>
  <si>
    <t>High ARM with sigmoid loop with stomy</t>
  </si>
  <si>
    <t>PSARP SOS Laprotomy</t>
  </si>
  <si>
    <t xml:space="preserve">Nikita Shyamrao Barapatre </t>
  </si>
  <si>
    <t>gandhi nagar, Chikhali, Kalamna Market Nagpur</t>
  </si>
  <si>
    <t>19 yrs</t>
  </si>
  <si>
    <t>Cystogenitoscopy + Gonadectomy + Bowel Vaginoplasty</t>
  </si>
  <si>
    <t>46XY Gonadal Dysgensis</t>
  </si>
  <si>
    <t xml:space="preserve">BSM 2023 OT LIST </t>
  </si>
  <si>
    <t>Sr.No</t>
  </si>
  <si>
    <t>NAME</t>
  </si>
  <si>
    <t>AGE/SEX</t>
  </si>
  <si>
    <t>BED NO.</t>
  </si>
  <si>
    <t>WEIGHT</t>
  </si>
  <si>
    <t>CONTACT NUMBER</t>
  </si>
  <si>
    <t>DIAGNOSIS</t>
  </si>
  <si>
    <t>OPERATIVE PROCEDURE</t>
  </si>
  <si>
    <t>OT</t>
  </si>
  <si>
    <t>REMARKS</t>
  </si>
  <si>
    <t>DATE</t>
  </si>
  <si>
    <t>CATEGORY OF SURGERY</t>
  </si>
  <si>
    <t>MAYURI CHAVHAN</t>
  </si>
  <si>
    <t>18YRS/F</t>
  </si>
  <si>
    <t>MB-4 /242</t>
  </si>
  <si>
    <t>32KG</t>
  </si>
  <si>
    <t xml:space="preserve">OLD O/C OF KYPHOSCOLISIS </t>
  </si>
  <si>
    <t>REMOVAL OF IMPLANTS</t>
  </si>
  <si>
    <t>OT-1</t>
  </si>
  <si>
    <t>SPINE</t>
  </si>
  <si>
    <t>SUPRA</t>
  </si>
  <si>
    <t>ADITYA CHAUDHARY</t>
  </si>
  <si>
    <t>9YRS/M</t>
  </si>
  <si>
    <t>MB-3 / 7</t>
  </si>
  <si>
    <t>26KG</t>
  </si>
  <si>
    <t xml:space="preserve">UDT </t>
  </si>
  <si>
    <t>EUA +_ LAPROSCOPY</t>
  </si>
  <si>
    <t>OT-4</t>
  </si>
  <si>
    <t>UROLOGY</t>
  </si>
  <si>
    <t>NAMAN MOKASE</t>
  </si>
  <si>
    <t>4.7YRS/M</t>
  </si>
  <si>
    <t>MB-2 / 222</t>
  </si>
  <si>
    <t>12.2KG</t>
  </si>
  <si>
    <t>H TEF</t>
  </si>
  <si>
    <t>BRONSHOSCOPY + THORACOSCOPY REPAIR</t>
  </si>
  <si>
    <t>OT-5</t>
  </si>
  <si>
    <t>GENERAL</t>
  </si>
  <si>
    <t>AKANKSHA PATIL</t>
  </si>
  <si>
    <t>17YRS/F</t>
  </si>
  <si>
    <t>MB-4 / 243</t>
  </si>
  <si>
    <t>36KG</t>
  </si>
  <si>
    <t>THORACO LUMBER AIS</t>
  </si>
  <si>
    <t>CORRECTION</t>
  </si>
  <si>
    <t>AKANSHA GAJBHIYE</t>
  </si>
  <si>
    <t>14YRS/F</t>
  </si>
  <si>
    <t>MB-3 / 231</t>
  </si>
  <si>
    <t>25KG</t>
  </si>
  <si>
    <t>SCOLOSIS</t>
  </si>
  <si>
    <t>CORRECTIVE SURGERY</t>
  </si>
  <si>
    <t>EKTA MESHRAM</t>
  </si>
  <si>
    <t>15YRS/F</t>
  </si>
  <si>
    <t>MB-4 / 241</t>
  </si>
  <si>
    <t>30KG</t>
  </si>
  <si>
    <t>KYPHOSCOLIOSIS WITH RT SHOULDER DEFORNITY</t>
  </si>
  <si>
    <t>POSTERIAR SPINAL FUSION</t>
  </si>
  <si>
    <t>TANISHA PARADKAR</t>
  </si>
  <si>
    <t>PW 604</t>
  </si>
  <si>
    <t>43KG</t>
  </si>
  <si>
    <t xml:space="preserve">MRKH SYNDOME + PANCAKE PELVIC KIDNEY + HYDRO URONEPHROSIS </t>
  </si>
  <si>
    <t>LAPROTOMY + UROGENITAL PROCEDURE</t>
  </si>
  <si>
    <t>SHAGUN L SINGH</t>
  </si>
  <si>
    <t>9YRS///F</t>
  </si>
  <si>
    <t>MB-2 / 220</t>
  </si>
  <si>
    <t>27.7KG</t>
  </si>
  <si>
    <t>RIGHT TORTICOLLIS</t>
  </si>
  <si>
    <t>RELEASE</t>
  </si>
  <si>
    <t>VEDIKA JUGNAKE</t>
  </si>
  <si>
    <t>9YRS/F</t>
  </si>
  <si>
    <t>MB-1 / 218</t>
  </si>
  <si>
    <t>22KG</t>
  </si>
  <si>
    <t>TORTICOLLIS</t>
  </si>
  <si>
    <t>RADHIKA SANGADILKAR</t>
  </si>
  <si>
    <t>8YRS/F</t>
  </si>
  <si>
    <t>MB-4 / 16</t>
  </si>
  <si>
    <t>18KG</t>
  </si>
  <si>
    <t>CONJUNITAL PSUDOARTHROSIS</t>
  </si>
  <si>
    <t>ANUSHKA MANUSMARE</t>
  </si>
  <si>
    <t>16YRS/F</t>
  </si>
  <si>
    <t>MB-4 / 17</t>
  </si>
  <si>
    <t>38.7KG</t>
  </si>
  <si>
    <t>KYPHOSCOLIOSIS</t>
  </si>
  <si>
    <t>REPAIR</t>
  </si>
  <si>
    <t>KARAN DANDEKAR</t>
  </si>
  <si>
    <t>10YRS/M</t>
  </si>
  <si>
    <t>MB-2 / 1</t>
  </si>
  <si>
    <t>22.2KG</t>
  </si>
  <si>
    <t>OLD OPERATED CASE OF SPINE</t>
  </si>
  <si>
    <t>IMPLANT REMOVAL                       (TENTATIVE)</t>
  </si>
  <si>
    <t>MADHURI PETKULE</t>
  </si>
  <si>
    <t>13YRS/F</t>
  </si>
  <si>
    <t>MB-4 / 21</t>
  </si>
  <si>
    <t>35KG</t>
  </si>
  <si>
    <t>LEFT CONGENITAL ANOMALIES</t>
  </si>
  <si>
    <t>LAP ASSESSMENT FOR PELVIC STRUCTURES + LAP/OPEN VAGINOPLASTY + PSARP</t>
  </si>
  <si>
    <t>SAMARTHIKA</t>
  </si>
  <si>
    <t>5YRS/F</t>
  </si>
  <si>
    <t>MB-1 / 211</t>
  </si>
  <si>
    <t>17KG</t>
  </si>
  <si>
    <t>EXSTROPHY BLADDER OPERATED CASE</t>
  </si>
  <si>
    <t>EVALUATION AND RE-DO REPAIR + EXTERNAL FIXATER</t>
  </si>
  <si>
    <t>MAYURI WARTHI</t>
  </si>
  <si>
    <t>MB-4 / 232</t>
  </si>
  <si>
    <t>45.9KG</t>
  </si>
  <si>
    <t>NUSSBAR PRECEDURE DONE FOR PECTUS</t>
  </si>
  <si>
    <t>REMOVAL OF NUSS BAR THORACOSCOPY GUIDED</t>
  </si>
  <si>
    <r>
      <t xml:space="preserve">Food Pipe Reconstruction ( </t>
    </r>
    <r>
      <rPr>
        <b/>
        <sz val="11"/>
        <color theme="1"/>
        <rFont val="Calibri"/>
        <family val="2"/>
        <scheme val="minor"/>
      </rPr>
      <t>Supra major</t>
    </r>
    <r>
      <rPr>
        <sz val="10"/>
        <color rgb="FF000000"/>
        <rFont val="Times New Roman"/>
        <family val="1"/>
      </rPr>
      <t>)</t>
    </r>
  </si>
  <si>
    <r>
      <t>Food Pipe Reconstruction(</t>
    </r>
    <r>
      <rPr>
        <b/>
        <sz val="11"/>
        <color theme="1"/>
        <rFont val="Calibri"/>
        <family val="2"/>
        <scheme val="minor"/>
      </rPr>
      <t>Supra Major</t>
    </r>
    <r>
      <rPr>
        <sz val="10"/>
        <color rgb="FF000000"/>
        <rFont val="Times New Roman"/>
        <family val="1"/>
      </rPr>
      <t>)</t>
    </r>
  </si>
  <si>
    <r>
      <t xml:space="preserve">Complicated Hypospadia( </t>
    </r>
    <r>
      <rPr>
        <b/>
        <sz val="11"/>
        <color theme="1"/>
        <rFont val="Calibri"/>
        <family val="2"/>
        <scheme val="minor"/>
      </rPr>
      <t>Supra Major</t>
    </r>
    <r>
      <rPr>
        <sz val="10"/>
        <color rgb="FF000000"/>
        <rFont val="Times New Roman"/>
        <family val="1"/>
      </rPr>
      <t>)</t>
    </r>
  </si>
  <si>
    <r>
      <t xml:space="preserve">Complicated Genito urinary malformation( </t>
    </r>
    <r>
      <rPr>
        <b/>
        <sz val="11"/>
        <color theme="1"/>
        <rFont val="Calibri"/>
        <family val="2"/>
        <scheme val="minor"/>
      </rPr>
      <t>Supra Major</t>
    </r>
    <r>
      <rPr>
        <sz val="10"/>
        <color rgb="FF000000"/>
        <rFont val="Times New Roman"/>
        <family val="1"/>
      </rPr>
      <t>)</t>
    </r>
  </si>
  <si>
    <t>Annual Balshalyakriya Mission - Pediatric Surgical Treatment - List of Patients operated (Yearwise)</t>
  </si>
  <si>
    <t>{Note: All missions are of 7 days only}</t>
  </si>
  <si>
    <t>2014- List of patients operated at Swami Vivekananda  Medical Mission and Hospital, Nagpur-Maharashtra State - India</t>
  </si>
  <si>
    <t xml:space="preserve">Name </t>
  </si>
  <si>
    <t>Sex/Age</t>
  </si>
  <si>
    <t>System</t>
  </si>
  <si>
    <t>Procedure</t>
  </si>
  <si>
    <t>Bhakti Bodhke</t>
  </si>
  <si>
    <t>F/18 months</t>
  </si>
  <si>
    <t>Thoracic</t>
  </si>
  <si>
    <t>OA - Left Cervical Oesophagostomy + 
Feeding gastrostomy</t>
  </si>
  <si>
    <t>oesophageal replacement</t>
  </si>
  <si>
    <t>Ritesh Rajendra Shivankar</t>
  </si>
  <si>
    <t>M/5 yrs</t>
  </si>
  <si>
    <t>Urology</t>
  </si>
  <si>
    <t>Urology Left Ing. Hernia</t>
  </si>
  <si>
    <t>Herniatomy</t>
  </si>
  <si>
    <t>Amol Bhojraj Madavi</t>
  </si>
  <si>
    <t>M/10 yrs</t>
  </si>
  <si>
    <t>Karan Resham Sarafa</t>
  </si>
  <si>
    <t>Urology Left Encysted Hydrocele</t>
  </si>
  <si>
    <t>Ayush Radheshyam Thakre</t>
  </si>
  <si>
    <t>M/1 yr</t>
  </si>
  <si>
    <t>Urology Penoscrotal Hypospadias with chordee</t>
  </si>
  <si>
    <t>Uretheroplasty</t>
  </si>
  <si>
    <t>Adarsh Indrapal Warkhade</t>
  </si>
  <si>
    <t>M/4 yrs</t>
  </si>
  <si>
    <t>Nachiket  Anil  Bharti</t>
  </si>
  <si>
    <t>M/ 7 yr</t>
  </si>
  <si>
    <t>Ophthalmology</t>
  </si>
  <si>
    <t>Ptosis</t>
  </si>
  <si>
    <t>corrective surgery</t>
  </si>
  <si>
    <t>Nutan  Ghanshyam  Nakade</t>
  </si>
  <si>
    <t>F/14 yr</t>
  </si>
  <si>
    <t>Squint</t>
  </si>
  <si>
    <t>Vrushbh   Gunwant Sarode</t>
  </si>
  <si>
    <t>M/2 yr</t>
  </si>
  <si>
    <t>Swati  Durgesh  Waghmare</t>
  </si>
  <si>
    <t>F/10 yr</t>
  </si>
  <si>
    <t>Ritesh  Yuvraj  Narule</t>
  </si>
  <si>
    <t>M/10 yr</t>
  </si>
  <si>
    <t>Gaouri  Kishor  Durge</t>
  </si>
  <si>
    <t>F/ 4 yr</t>
  </si>
  <si>
    <t>Cataract</t>
  </si>
  <si>
    <t>Saniya  Sanjay  Kadav</t>
  </si>
  <si>
    <t>F/4 yr</t>
  </si>
  <si>
    <t>Gunjan  Ishwar  Rajpande</t>
  </si>
  <si>
    <t>F/5 yr</t>
  </si>
  <si>
    <t>BE  Squint</t>
  </si>
  <si>
    <t>Harsha  R .   Sathmohankar</t>
  </si>
  <si>
    <t>Yatharth  Dinkar  Nehare</t>
  </si>
  <si>
    <t>M/ 5 yr</t>
  </si>
  <si>
    <t>Madhuri Moreshwar Ramteke</t>
  </si>
  <si>
    <t>F/ 16 yr</t>
  </si>
  <si>
    <t>Priyanka  Sonulal Dandare</t>
  </si>
  <si>
    <t>Vanshika  Keshav  Ambudare</t>
  </si>
  <si>
    <t>F/ 7 yr</t>
  </si>
  <si>
    <t>Sapna Meshram</t>
  </si>
  <si>
    <t>F/16 yr</t>
  </si>
  <si>
    <t>Low ARM</t>
  </si>
  <si>
    <t>Arth Sunil Moon</t>
  </si>
  <si>
    <t>Orthopedics</t>
  </si>
  <si>
    <t>CTEV</t>
  </si>
  <si>
    <t>Dewal Bhuratkar</t>
  </si>
  <si>
    <t>M/6 yr</t>
  </si>
  <si>
    <t>Congenital Hydrocele</t>
  </si>
  <si>
    <t>Manthan Wankhede</t>
  </si>
  <si>
    <t>Left Hydronephrosis PU junction obsctruction</t>
  </si>
  <si>
    <t>Pyeloplasty</t>
  </si>
  <si>
    <t>Baby Gargi</t>
  </si>
  <si>
    <t>F/1 yr</t>
  </si>
  <si>
    <t>HNF</t>
  </si>
  <si>
    <t>Congenital Obstructed Hydrocephalus</t>
  </si>
  <si>
    <t>VP Shunt</t>
  </si>
  <si>
    <t>Sakshi Kanojiya</t>
  </si>
  <si>
    <t>F/20 months</t>
  </si>
  <si>
    <t>Right MCDK</t>
  </si>
  <si>
    <t>Nephrectomy</t>
  </si>
  <si>
    <t>Ravina Borkar</t>
  </si>
  <si>
    <t>F/9 yr</t>
  </si>
  <si>
    <t>Recurrent thyroglossal fistula</t>
  </si>
  <si>
    <t>Urvesh Khiratkar</t>
  </si>
  <si>
    <t>M/2.5 yr</t>
  </si>
  <si>
    <t>Distal Penile Hypospadias without chordee</t>
  </si>
  <si>
    <t>Ashutosh Chaudhari</t>
  </si>
  <si>
    <t>M/13 yr</t>
  </si>
  <si>
    <t>Ankyloglossia</t>
  </si>
  <si>
    <t>Release under GA</t>
  </si>
  <si>
    <t>Renuka Sayam</t>
  </si>
  <si>
    <t>F/11 yr</t>
  </si>
  <si>
    <t>Shoaib Akhtar</t>
  </si>
  <si>
    <t>M/14 yr</t>
  </si>
  <si>
    <t>Left Torticollis</t>
  </si>
  <si>
    <t>Aditya Walde</t>
  </si>
  <si>
    <t>M/3 yr</t>
  </si>
  <si>
    <t>Hypospadias</t>
  </si>
  <si>
    <t>Nayan Turare</t>
  </si>
  <si>
    <t>DSD</t>
  </si>
  <si>
    <t>Evalution - EUA</t>
  </si>
  <si>
    <t>Ishant Niwalkar</t>
  </si>
  <si>
    <t>Midpenile Hypospadias with chordee</t>
  </si>
  <si>
    <t>Anshu Bhoyar</t>
  </si>
  <si>
    <t>F/ 2 yr</t>
  </si>
  <si>
    <t>Swelling below right ear, Cystic hygroma</t>
  </si>
  <si>
    <t>Corrective surgery</t>
  </si>
  <si>
    <t>Akshada Waghade</t>
  </si>
  <si>
    <t xml:space="preserve">PMSTR </t>
  </si>
  <si>
    <t>Pratham Bhoyar</t>
  </si>
  <si>
    <t>M/9 yr</t>
  </si>
  <si>
    <t>Left femur fracture  + infection</t>
  </si>
  <si>
    <t>Sequesterctomy</t>
  </si>
  <si>
    <t>Anuj Wadhai</t>
  </si>
  <si>
    <t>Plastic</t>
  </si>
  <si>
    <t>post burns contracture, neck-abdominal-chest region</t>
  </si>
  <si>
    <t>PBC neck release + skin grafting under GA</t>
  </si>
  <si>
    <t xml:space="preserve">Manas Aware </t>
  </si>
  <si>
    <t>M/8 yr</t>
  </si>
  <si>
    <t>Shruti Rathod</t>
  </si>
  <si>
    <t>ARM</t>
  </si>
  <si>
    <t>Dnayneshward Ambhorkar</t>
  </si>
  <si>
    <t>M/11 yr</t>
  </si>
  <si>
    <t>Left pelvic hydronephrosis?????</t>
  </si>
  <si>
    <t>Smarnika Indurkar</t>
  </si>
  <si>
    <t>F/ 9 mth</t>
  </si>
  <si>
    <t>Intezar Ahmed Mehndi</t>
  </si>
  <si>
    <t>Post burns contracture left hand fingers</t>
  </si>
  <si>
    <t>Dipika Kowachi</t>
  </si>
  <si>
    <t>F/3 yr</t>
  </si>
  <si>
    <t>Left leg lymphadema</t>
  </si>
  <si>
    <t>Excision</t>
  </si>
  <si>
    <t>Chandani Lodekar</t>
  </si>
  <si>
    <t>F/7 yr</t>
  </si>
  <si>
    <t>Syndactyly</t>
  </si>
  <si>
    <t>Mihir Barbate</t>
  </si>
  <si>
    <t>Hairy Naevus</t>
  </si>
  <si>
    <t>Vansh Bagade</t>
  </si>
  <si>
    <t>M/</t>
  </si>
  <si>
    <t>Mayur Lodhe</t>
  </si>
  <si>
    <t>Amiksha Mokarkar</t>
  </si>
  <si>
    <t>Left foot ankle deformity</t>
  </si>
  <si>
    <t>Durgesh Wagh</t>
  </si>
  <si>
    <t>M</t>
  </si>
  <si>
    <t>Hydrocele</t>
  </si>
  <si>
    <t>Master Khanzode</t>
  </si>
  <si>
    <t>?????</t>
  </si>
  <si>
    <t>Left chest cyst TB????</t>
  </si>
  <si>
    <t>Vaibhavi Sahare</t>
  </si>
  <si>
    <t>Right Torticollis</t>
  </si>
  <si>
    <t>Rohit Khadse</t>
  </si>
  <si>
    <t>post circumcision meatal stenosis</t>
  </si>
  <si>
    <t>meatoplasty</t>
  </si>
  <si>
    <t>Harshal Gautam</t>
  </si>
  <si>
    <t>Right inguinal hernia</t>
  </si>
  <si>
    <t>Mohak Satao</t>
  </si>
  <si>
    <t>M/1.5 yr</t>
  </si>
  <si>
    <t>second stage - PMSTR</t>
  </si>
  <si>
    <t>Bharat Panchbudhhe</t>
  </si>
  <si>
    <t>M/23 yr</t>
  </si>
  <si>
    <t>Haemengioma - left cheek</t>
  </si>
  <si>
    <t>Aditya Sahu</t>
  </si>
  <si>
    <t>Macrodactyly</t>
  </si>
  <si>
    <t>Devashish Uikey</t>
  </si>
  <si>
    <t>phimosis</t>
  </si>
  <si>
    <t>O ring circumcision</t>
  </si>
  <si>
    <t>Rohit Nanhe</t>
  </si>
  <si>
    <t>Samir Kalasarpe</t>
  </si>
  <si>
    <t>Naitik Donarkar</t>
  </si>
  <si>
    <t>M / 4 yr</t>
  </si>
  <si>
    <t>Ratan Dharne</t>
  </si>
  <si>
    <t>Ansh Sahare</t>
  </si>
  <si>
    <t>Naitik Jambuhaley</t>
  </si>
  <si>
    <t>Ansh Jalitkar</t>
  </si>
  <si>
    <t>M/2yr</t>
  </si>
  <si>
    <t>Shlok Meshram</t>
  </si>
  <si>
    <t>Bhavesh Bagmare</t>
  </si>
  <si>
    <t>Pranim Ganvir</t>
  </si>
  <si>
    <t>Shruti Bhoyar</t>
  </si>
  <si>
    <t>Nikhil Moresiya</t>
  </si>
  <si>
    <t>Priyankar Suwaskar</t>
  </si>
  <si>
    <t>F/12 yr</t>
  </si>
  <si>
    <t>Prashik Bawne</t>
  </si>
  <si>
    <t>M/7 yr</t>
  </si>
  <si>
    <t>Ashit Dongre</t>
  </si>
  <si>
    <t>M/ 2 yr</t>
  </si>
  <si>
    <t>Samyak Dongre</t>
  </si>
  <si>
    <t>meatal stenosis</t>
  </si>
  <si>
    <t>Omprakash Kumbhare</t>
  </si>
  <si>
    <t>Orthopedics + Urology</t>
  </si>
  <si>
    <t>Muscoskeletal deformity, Hernia, UDT</t>
  </si>
  <si>
    <t>Herniatomy, Orchidectomy, ortho corrective surgery</t>
  </si>
  <si>
    <t>Aman Shendekar</t>
  </si>
  <si>
    <t>Post electric burn contractures</t>
  </si>
  <si>
    <t>Evaluation + grafting</t>
  </si>
  <si>
    <t>Meghmala</t>
  </si>
  <si>
    <t>K/C of ARM with status colostomy</t>
  </si>
  <si>
    <t>Colostomy closure</t>
  </si>
  <si>
    <t>Aman Dharne</t>
  </si>
  <si>
    <t>Left LL CTEV</t>
  </si>
  <si>
    <t>Anchal Lillhare</t>
  </si>
  <si>
    <t>F/13 yr</t>
  </si>
  <si>
    <t>PBC left hand syndacytly</t>
  </si>
  <si>
    <t>Ritesh Londhe</t>
  </si>
  <si>
    <t>Ankyloglossia with B/L UL syndactyly</t>
  </si>
  <si>
    <t>corrective surgery - R. Hand</t>
  </si>
  <si>
    <t>Suraj Gedam</t>
  </si>
  <si>
    <t xml:space="preserve">Dermoid </t>
  </si>
  <si>
    <t>Swayam Thaukar</t>
  </si>
  <si>
    <t>Accessory tragus</t>
  </si>
  <si>
    <t>Mangesh Tijare</t>
  </si>
  <si>
    <t>Nayan Tonge</t>
  </si>
  <si>
    <t>Ayush Mude</t>
  </si>
  <si>
    <t>Pranay Yelmude</t>
  </si>
  <si>
    <t>Kartik Kawas</t>
  </si>
  <si>
    <t>Spine</t>
  </si>
  <si>
    <t>Sandeep Omprakash Mahule</t>
  </si>
  <si>
    <t>M/14 yrs</t>
  </si>
  <si>
    <t>Tiwari Shyamlal Markam</t>
  </si>
  <si>
    <t>M/18 yrs</t>
  </si>
  <si>
    <t>Left glutal region-soft tissue tumor,lipoma</t>
  </si>
  <si>
    <t xml:space="preserve"> Excision</t>
  </si>
  <si>
    <t>Prashant Dinesh Bhalavi</t>
  </si>
  <si>
    <t>M/3 yrs</t>
  </si>
  <si>
    <t>Phimosis</t>
  </si>
  <si>
    <t>Cicumcision</t>
  </si>
  <si>
    <t>Sujal Dinesh Madavi</t>
  </si>
  <si>
    <t>Om Hemraj Kumbhre</t>
  </si>
  <si>
    <t>M/2 yrs</t>
  </si>
  <si>
    <t>Shravani Harish Ranpirale</t>
  </si>
  <si>
    <t>5/F</t>
  </si>
  <si>
    <t>Rectal Polyp</t>
  </si>
  <si>
    <t>Polypectomy</t>
  </si>
  <si>
    <t>Arya Khawas</t>
  </si>
  <si>
    <t>F/3.5 yr</t>
  </si>
  <si>
    <t>Cleft palate</t>
  </si>
  <si>
    <t>repair</t>
  </si>
  <si>
    <t>Master Lahane</t>
  </si>
  <si>
    <t>Gaurav Atram</t>
  </si>
  <si>
    <t>cleft palate</t>
  </si>
  <si>
    <t>Unnati Patre</t>
  </si>
  <si>
    <t>Cleft lip + Palate iwht CHD</t>
  </si>
  <si>
    <t>Lip repair - Dec, Palate repair - March</t>
  </si>
  <si>
    <t>Chirag naitam</t>
  </si>
  <si>
    <t>M/8 months</t>
  </si>
  <si>
    <t>Mohini Manjre</t>
  </si>
  <si>
    <t>F/18 yr</t>
  </si>
  <si>
    <t xml:space="preserve">post infective Bronchiectasis </t>
  </si>
  <si>
    <t>Right thoracotomy &amp; lobectomy</t>
  </si>
  <si>
    <t>Tanya Tahliani</t>
  </si>
  <si>
    <t>F/10 mth</t>
  </si>
  <si>
    <t>cleft palate with CHD</t>
  </si>
  <si>
    <t>Shivani Krishna uikey</t>
  </si>
  <si>
    <t>11/F</t>
  </si>
  <si>
    <t>Mandibular hypoplasia with TM joint ankylosis</t>
  </si>
  <si>
    <t xml:space="preserve"> reconstruction surgery</t>
  </si>
  <si>
    <t>2015- List of patients operated at Lata Mangeshkar Medical College and Hospital, Nagpur-Maharashtra State - India</t>
  </si>
  <si>
    <t>First Name</t>
  </si>
  <si>
    <t>Last Name</t>
  </si>
  <si>
    <t>Age/Sex</t>
  </si>
  <si>
    <t xml:space="preserve">Bhuneshwari </t>
  </si>
  <si>
    <t>Verma</t>
  </si>
  <si>
    <t>4 mth/F</t>
  </si>
  <si>
    <t>Perineal canal</t>
  </si>
  <si>
    <t>Repair of perineal canal</t>
  </si>
  <si>
    <t xml:space="preserve">Aaradhya </t>
  </si>
  <si>
    <t>Deotale</t>
  </si>
  <si>
    <t>7 mth/F</t>
  </si>
  <si>
    <t>Retroperineal benign Cyst</t>
  </si>
  <si>
    <t>Laparoscopic excision of Cyst</t>
  </si>
  <si>
    <t>Devanand</t>
  </si>
  <si>
    <t>Sontake</t>
  </si>
  <si>
    <t>8 yr/M</t>
  </si>
  <si>
    <t>Congenital Hydronephrosis</t>
  </si>
  <si>
    <t>Cystoscopic fulguration of valve</t>
  </si>
  <si>
    <t>Pushpendra</t>
  </si>
  <si>
    <t>Yadav</t>
  </si>
  <si>
    <t>2 yr/M</t>
  </si>
  <si>
    <t>Snodgrass repair</t>
  </si>
  <si>
    <t>Nishigandha</t>
  </si>
  <si>
    <t>Nikure</t>
  </si>
  <si>
    <t>5 yr/F</t>
  </si>
  <si>
    <t>Chronic rectal prolapse</t>
  </si>
  <si>
    <t>Laparoscopic rectopexy</t>
  </si>
  <si>
    <t>Palak</t>
  </si>
  <si>
    <t>Kowake</t>
  </si>
  <si>
    <t xml:space="preserve">2 yr/F </t>
  </si>
  <si>
    <t>Choleodochal Cyst</t>
  </si>
  <si>
    <t>Laparoscopic excision of Cyst with 
hepato-duodenostomy/hepato jejunostomy</t>
  </si>
  <si>
    <t>Unnori</t>
  </si>
  <si>
    <t>Shende</t>
  </si>
  <si>
    <t>4 yr/F</t>
  </si>
  <si>
    <t>Hirschprung's disease</t>
  </si>
  <si>
    <t>Duhamel's pullthrough</t>
  </si>
  <si>
    <t xml:space="preserve">Vedant </t>
  </si>
  <si>
    <t>Bhole</t>
  </si>
  <si>
    <t>3 yr/M</t>
  </si>
  <si>
    <t>Right PUJ obstruction</t>
  </si>
  <si>
    <t>Anderson Hyne's pyelopasty</t>
  </si>
  <si>
    <t>Kushal</t>
  </si>
  <si>
    <t>Rajesh</t>
  </si>
  <si>
    <t>5 yr/M</t>
  </si>
  <si>
    <t>Cleft Palate</t>
  </si>
  <si>
    <t>Palate repair</t>
  </si>
  <si>
    <t>Saras</t>
  </si>
  <si>
    <t>Thakre</t>
  </si>
  <si>
    <t>11 mth/M</t>
  </si>
  <si>
    <t>Exstrophy bladder</t>
  </si>
  <si>
    <t>Primary closure</t>
  </si>
  <si>
    <t>Darshan</t>
  </si>
  <si>
    <t>Bhandarkar</t>
  </si>
  <si>
    <t>14 yr/M</t>
  </si>
  <si>
    <t>Stage 1 Urethroplasty</t>
  </si>
  <si>
    <t>Heena</t>
  </si>
  <si>
    <t>Irwale</t>
  </si>
  <si>
    <t>1 yr/F</t>
  </si>
  <si>
    <t>Myelomeningocele</t>
  </si>
  <si>
    <t>Repair</t>
  </si>
  <si>
    <t>Shorya</t>
  </si>
  <si>
    <t>Laddhe</t>
  </si>
  <si>
    <t>Excision of cyst with hepato-duodenostomy</t>
  </si>
  <si>
    <t>Prajwal</t>
  </si>
  <si>
    <t>Chinchulkar</t>
  </si>
  <si>
    <t>9 yr/M</t>
  </si>
  <si>
    <t>Pierre robin syndrome with
 Right UDT with congenital hydrocele</t>
  </si>
  <si>
    <t>Right orchidopexy/orchidectomy with herniatomy</t>
  </si>
  <si>
    <t>Abhishek</t>
  </si>
  <si>
    <t>Negmade</t>
  </si>
  <si>
    <t>13 yr/M</t>
  </si>
  <si>
    <t>Portal HTN</t>
  </si>
  <si>
    <t>Lieno renal shunt</t>
  </si>
  <si>
    <t xml:space="preserve">Saras </t>
  </si>
  <si>
    <t>redo repair with osteotomy</t>
  </si>
  <si>
    <t>Piku</t>
  </si>
  <si>
    <t>Prasad</t>
  </si>
  <si>
    <t>Left diaphragmatic hernia</t>
  </si>
  <si>
    <t>Thoracoscopic repair of hernia</t>
  </si>
  <si>
    <t>Karishma</t>
  </si>
  <si>
    <t>Meshram</t>
  </si>
  <si>
    <t>16 yr/F</t>
  </si>
  <si>
    <t>? Intestinal obstruction</t>
  </si>
  <si>
    <t>Diagnostic laparoscopy</t>
  </si>
  <si>
    <t>Salman</t>
  </si>
  <si>
    <t>Ueddin</t>
  </si>
  <si>
    <t>18 yr/M</t>
  </si>
  <si>
    <t>Recurrent lesions ? Hyadatid cyst</t>
  </si>
  <si>
    <t>Thoracoscopic evaluation</t>
  </si>
  <si>
    <t xml:space="preserve">Roshan </t>
  </si>
  <si>
    <t>Nagpure</t>
  </si>
  <si>
    <t>10 yr/M</t>
  </si>
  <si>
    <t>Prachi</t>
  </si>
  <si>
    <t>Danav</t>
  </si>
  <si>
    <t>9 yr/F</t>
  </si>
  <si>
    <t>Devyani</t>
  </si>
  <si>
    <t>Panjare</t>
  </si>
  <si>
    <t>11 mth/F</t>
  </si>
  <si>
    <t>High ARM with sigmoid colostomy</t>
  </si>
  <si>
    <t>Scopy + PSARPUP</t>
  </si>
  <si>
    <t>2016- List of patients operated at Lata Mangeshkar Medical College and Hospital, Nagpur-Maharashtra State - India</t>
  </si>
  <si>
    <t>Abhishek Burade</t>
  </si>
  <si>
    <t>uretheroplasty</t>
  </si>
  <si>
    <t>Pranjali Chakale</t>
  </si>
  <si>
    <t>cervical lymphadenoplasty</t>
  </si>
  <si>
    <t>Nandini Gadge</t>
  </si>
  <si>
    <t>10/F</t>
  </si>
  <si>
    <t>Contracture R finger</t>
  </si>
  <si>
    <t>Megha Gurnule</t>
  </si>
  <si>
    <t>4/F</t>
  </si>
  <si>
    <t>ORTHOPEDIC</t>
  </si>
  <si>
    <t>Cystic Swelling Over Rt. Foot</t>
  </si>
  <si>
    <t>Corrective Surgery</t>
  </si>
  <si>
    <t>Suraj Satav</t>
  </si>
  <si>
    <t>13/M</t>
  </si>
  <si>
    <t>B/L Ear lags</t>
  </si>
  <si>
    <t>Rohit S Thaukar</t>
  </si>
  <si>
    <t>4/M</t>
  </si>
  <si>
    <t>PLASTIC</t>
  </si>
  <si>
    <t>Syndactly</t>
  </si>
  <si>
    <t>Surbhi W Talmale</t>
  </si>
  <si>
    <t>4.5/F</t>
  </si>
  <si>
    <t xml:space="preserve">SYNDACTLY </t>
  </si>
  <si>
    <t>Ayan B Sheikh</t>
  </si>
  <si>
    <t>8/M</t>
  </si>
  <si>
    <t>Manisha Kale</t>
  </si>
  <si>
    <t>13 yrs/F</t>
  </si>
  <si>
    <t>R thumb abnormal</t>
  </si>
  <si>
    <t>evaluation &amp; sos procedure</t>
  </si>
  <si>
    <t>Aayesha Ramkrushna Chauke</t>
  </si>
  <si>
    <t>7m/F</t>
  </si>
  <si>
    <t>L-UL-Syndactyly Thumb Index Finger</t>
  </si>
  <si>
    <t>Shubham Patil</t>
  </si>
  <si>
    <t>B/L Hydrocele</t>
  </si>
  <si>
    <t>B/L herniatomy</t>
  </si>
  <si>
    <t>Sangeeta Tekam</t>
  </si>
  <si>
    <t>9/F</t>
  </si>
  <si>
    <t>RIH</t>
  </si>
  <si>
    <t>LAP herniatomy</t>
  </si>
  <si>
    <t>Prathmesh Pundlik Rajurkar</t>
  </si>
  <si>
    <t>14/M</t>
  </si>
  <si>
    <t xml:space="preserve">Lt. UDT palpable </t>
  </si>
  <si>
    <t>Laparoscopic</t>
  </si>
  <si>
    <t>Om Mynawar</t>
  </si>
  <si>
    <t>9/M</t>
  </si>
  <si>
    <t>Gall stones</t>
  </si>
  <si>
    <t>Lap Chole</t>
  </si>
  <si>
    <t>Muskan R Bahurashi</t>
  </si>
  <si>
    <t>OPHTHALMIC</t>
  </si>
  <si>
    <t>ARM , LT. SQUINT?</t>
  </si>
  <si>
    <t>USG -KUB, 2D ECHO ,PSARP</t>
  </si>
  <si>
    <t>Anshul Devhare</t>
  </si>
  <si>
    <t>3.5/M</t>
  </si>
  <si>
    <t>LIPOMA ON BACK</t>
  </si>
  <si>
    <t>SURGERY</t>
  </si>
  <si>
    <t>Soham Thongre</t>
  </si>
  <si>
    <t>2.5 yrs/M</t>
  </si>
  <si>
    <t>Left inguino-parascrotal
LV malformation</t>
  </si>
  <si>
    <t>excision/intralesional therapy</t>
  </si>
  <si>
    <t>Saurabh Nikose</t>
  </si>
  <si>
    <t>Orchidopexy</t>
  </si>
  <si>
    <t>Shreyash</t>
  </si>
  <si>
    <t>12/M</t>
  </si>
  <si>
    <t>Hypospadias w/Chordee</t>
  </si>
  <si>
    <t>Pranay Uikey</t>
  </si>
  <si>
    <t>3.5 month/M</t>
  </si>
  <si>
    <t>L PUJ obstruction</t>
  </si>
  <si>
    <t>Open Pyeloplasty</t>
  </si>
  <si>
    <t>Gitesh Shende</t>
  </si>
  <si>
    <t>7/M</t>
  </si>
  <si>
    <t>5 yrs/M</t>
  </si>
  <si>
    <t>Uretheroplasty second stage surgery</t>
  </si>
  <si>
    <t>first done in SVMM</t>
  </si>
  <si>
    <t>Ishan Niwalkar</t>
  </si>
  <si>
    <t>Samir Khiratkar</t>
  </si>
  <si>
    <t>Scoliiosis</t>
  </si>
  <si>
    <t>Mayuri</t>
  </si>
  <si>
    <t>12/F</t>
  </si>
  <si>
    <t>AMC + B/L equinus</t>
  </si>
  <si>
    <t>TA Lengthening + post-op</t>
  </si>
  <si>
    <t>Deep Vithal Wanjari</t>
  </si>
  <si>
    <t>6/M</t>
  </si>
  <si>
    <t>Dipali Menu Usendi</t>
  </si>
  <si>
    <t>17/F</t>
  </si>
  <si>
    <t>Ganglion Lt.Dorsum Foot</t>
  </si>
  <si>
    <t>Local Therapy</t>
  </si>
  <si>
    <t>Sampada D Somkunwar</t>
  </si>
  <si>
    <t>14/F</t>
  </si>
  <si>
    <t>B/L GANGLION AT WRIST JOINT</t>
  </si>
  <si>
    <t>OPINION ,SOS INJ.</t>
  </si>
  <si>
    <t>Mayur Ashok Chande</t>
  </si>
  <si>
    <t>Rt.UDT palpable ing. Canal</t>
  </si>
  <si>
    <t>orchidopexy</t>
  </si>
  <si>
    <t>Om Ajit</t>
  </si>
  <si>
    <t>Uretheral stenosis</t>
  </si>
  <si>
    <t>Redo</t>
  </si>
  <si>
    <t>Vinay Sontakke</t>
  </si>
  <si>
    <t>Incontinence …</t>
  </si>
  <si>
    <t>Evaluation + BNR</t>
  </si>
  <si>
    <t>Asif Ansari</t>
  </si>
  <si>
    <t>KIC PUV</t>
  </si>
  <si>
    <t>Detailed Evaluation done</t>
  </si>
  <si>
    <t>Asit dongre</t>
  </si>
  <si>
    <t>3/M</t>
  </si>
  <si>
    <t>Uretheroplasty 2nd stage</t>
  </si>
  <si>
    <t>Rudra Rajendra gajbhiye</t>
  </si>
  <si>
    <t>2.5/M</t>
  </si>
  <si>
    <t>Prathmesh Bhoge</t>
  </si>
  <si>
    <t>R hydrocele</t>
  </si>
  <si>
    <t>R herniatomy</t>
  </si>
  <si>
    <t>Piyush N Surkar</t>
  </si>
  <si>
    <t>Circumcision</t>
  </si>
  <si>
    <t>Ravitabai Kalla</t>
  </si>
  <si>
    <t>16/F</t>
  </si>
  <si>
    <t>Choledoccal cyst</t>
  </si>
  <si>
    <t>LAP excision + corrective surgery</t>
  </si>
  <si>
    <t>Zameer Khan</t>
  </si>
  <si>
    <t>20/M</t>
  </si>
  <si>
    <t>EHPVO</t>
  </si>
  <si>
    <t>splenectomy + corrective surgery</t>
  </si>
  <si>
    <t>Achal Dhabale</t>
  </si>
  <si>
    <t>RAP</t>
  </si>
  <si>
    <t>Diag laparoscopy + procedure</t>
  </si>
  <si>
    <t>Jayshree Vaidya</t>
  </si>
  <si>
    <t>13/F</t>
  </si>
  <si>
    <t>PROTUDE BONE OF BACK</t>
  </si>
  <si>
    <t>Sandesh Bansod</t>
  </si>
  <si>
    <t>LEG DEFORMITY</t>
  </si>
  <si>
    <t>EVALUVATION   SURGICAL INTERVENTION</t>
  </si>
  <si>
    <t>Kashish Rangari</t>
  </si>
  <si>
    <t>B/L foot deformity</t>
  </si>
  <si>
    <t>surgery</t>
  </si>
  <si>
    <t>Ambar Kohari</t>
  </si>
  <si>
    <t>CP with left CTEV</t>
  </si>
  <si>
    <t>PMR + ATT + cuboid osteotomy</t>
  </si>
  <si>
    <t>Prince Patil</t>
  </si>
  <si>
    <t>L hallux varus with accessory toe</t>
  </si>
  <si>
    <t>Farmer's procedure</t>
  </si>
  <si>
    <t>Prajakta Parteki</t>
  </si>
  <si>
    <t>Left torticollis</t>
  </si>
  <si>
    <t>release of SCM muscle</t>
  </si>
  <si>
    <t>Aditya Manohar Mohankar</t>
  </si>
  <si>
    <t>Cystitic Hygroma Recurrent</t>
  </si>
  <si>
    <t>Intralerional Therapy? Excision</t>
  </si>
  <si>
    <t>Purwa P Pradhan</t>
  </si>
  <si>
    <t>ENT</t>
  </si>
  <si>
    <t>B/L CSOM</t>
  </si>
  <si>
    <t>L tympanoplasty with cartilage graft</t>
  </si>
  <si>
    <t>Ayush Patel</t>
  </si>
  <si>
    <t>Nasal encephalocas</t>
  </si>
  <si>
    <t>Namrata Rajesh Parteti</t>
  </si>
  <si>
    <t>2/F</t>
  </si>
  <si>
    <t>D-Cyst+R-Nostril Deformity</t>
  </si>
  <si>
    <t>Evaluation+Connective procedure</t>
  </si>
  <si>
    <t>2nd Stage corrective procedure</t>
  </si>
  <si>
    <t>Shubham Chafle</t>
  </si>
  <si>
    <t>5/M</t>
  </si>
  <si>
    <t>PBC L middle finger</t>
  </si>
  <si>
    <t>contracture release</t>
  </si>
  <si>
    <t>Digvijay Gajaghate</t>
  </si>
  <si>
    <t>PHIMOSIS WITH FTT</t>
  </si>
  <si>
    <t>CIRCUMCISION ,EVALUATION FOR FTT</t>
  </si>
  <si>
    <t>Achal Nagmote</t>
  </si>
  <si>
    <t>Hydatid cyst</t>
  </si>
  <si>
    <t>Thoracoscopic excision</t>
  </si>
  <si>
    <t>Pranali B Bawne</t>
  </si>
  <si>
    <t>ARM FISTULA</t>
  </si>
  <si>
    <t xml:space="preserve"> PSARP -USG KUB ,2D ECHO</t>
  </si>
  <si>
    <t>Mofeed Ansari</t>
  </si>
  <si>
    <t>Pyothorax &amp; anaemia</t>
  </si>
  <si>
    <t>Thoracoscopy</t>
  </si>
  <si>
    <t>Nisha Prajapati</t>
  </si>
  <si>
    <t>4 month/F</t>
  </si>
  <si>
    <t>Nilesh G Bisan</t>
  </si>
  <si>
    <t>LT.INGUINAL HERNIA</t>
  </si>
  <si>
    <t>HERNIOTOMY</t>
  </si>
  <si>
    <t>Devyani Parjure</t>
  </si>
  <si>
    <t>1/F</t>
  </si>
  <si>
    <t>O/clo</t>
  </si>
  <si>
    <t>Priyanshu Dilip Khumbhalkar</t>
  </si>
  <si>
    <t>1/M</t>
  </si>
  <si>
    <t>Hypospadia-Fistula</t>
  </si>
  <si>
    <t>second stage Uretheroplasty</t>
  </si>
  <si>
    <t>Kartik Kolhatkar</t>
  </si>
  <si>
    <t>2/M</t>
  </si>
  <si>
    <t>hypospadias</t>
  </si>
  <si>
    <t>Prachi Kawdu Danav</t>
  </si>
  <si>
    <t>O/c/O Exstrophic Bladder</t>
  </si>
  <si>
    <t>Evaluation &amp; fistula mgmt</t>
  </si>
  <si>
    <t>second stage surgery</t>
  </si>
  <si>
    <t>Sanket Bandu Dhole</t>
  </si>
  <si>
    <t>penoscrotal Hypospadia</t>
  </si>
  <si>
    <t>urethroplasty</t>
  </si>
  <si>
    <t>Palak Sarodh Nehrule</t>
  </si>
  <si>
    <t xml:space="preserve">Sebacious cyst scalp rt. </t>
  </si>
  <si>
    <t>Pari Dodke</t>
  </si>
  <si>
    <t>4 yrs/F</t>
  </si>
  <si>
    <t>ENT (Airway)</t>
  </si>
  <si>
    <t xml:space="preserve">LT cleft type 1 </t>
  </si>
  <si>
    <t>Pallavi vinod Kolatwar</t>
  </si>
  <si>
    <t>15/F</t>
  </si>
  <si>
    <t>Post auricular deformity</t>
  </si>
  <si>
    <t>excision sos LA</t>
  </si>
  <si>
    <t>Shraddha Kannake</t>
  </si>
  <si>
    <t>Right inner eye dermoid</t>
  </si>
  <si>
    <t>excision</t>
  </si>
  <si>
    <t>Ashish Sonsare</t>
  </si>
  <si>
    <t>B/L thumb polydactyly</t>
  </si>
  <si>
    <t>excision with release</t>
  </si>
  <si>
    <t>Suyash Nakade</t>
  </si>
  <si>
    <t>Left thumb polydactyly</t>
  </si>
  <si>
    <t>Jitesh S Dhare</t>
  </si>
  <si>
    <t>OPRATED CLEFT LIP &amp; PLATE BUT STILL PALATE OPENING PRESENT</t>
  </si>
  <si>
    <t>Rajshree B Patil</t>
  </si>
  <si>
    <t xml:space="preserve">Kyphoscoliosis </t>
  </si>
  <si>
    <t>Sakshi Mahulwanshi</t>
  </si>
  <si>
    <t>B/L Hallux valgus</t>
  </si>
  <si>
    <t>Release + ??</t>
  </si>
  <si>
    <t>Aman Chauhan</t>
  </si>
  <si>
    <t>Congenital Syphilis with genu valgum</t>
  </si>
  <si>
    <t>Lateral Epiphys modulation</t>
  </si>
  <si>
    <t>Komal Pansare</t>
  </si>
  <si>
    <t>Post septic humerus with varus</t>
  </si>
  <si>
    <t>Aarush</t>
  </si>
  <si>
    <t>1.5/M</t>
  </si>
  <si>
    <t>Formal TA lengthening + capsulotomies</t>
  </si>
  <si>
    <t>Yash Uikey</t>
  </si>
  <si>
    <t>dorsal spine compression</t>
  </si>
  <si>
    <t>Ganesh Vikas Shende</t>
  </si>
  <si>
    <t>coronal Hypospadia</t>
  </si>
  <si>
    <t>Jitesh Sunil Shende</t>
  </si>
  <si>
    <t>Mild Distal Penile Hypospadia</t>
  </si>
  <si>
    <t>Review SOS Only</t>
  </si>
  <si>
    <t>Hypospadias with chordee</t>
  </si>
  <si>
    <t>Uretheroplasty, staged op. correction</t>
  </si>
  <si>
    <t>Naitik Madhukar Mandade</t>
  </si>
  <si>
    <t>5.5/M</t>
  </si>
  <si>
    <t>coronal Hypospadia without chordae</t>
  </si>
  <si>
    <t>Aniket Dinkar Ruyarkar</t>
  </si>
  <si>
    <t>11/M</t>
  </si>
  <si>
    <t>Bil.UDT ?palpable ing.canal</t>
  </si>
  <si>
    <t>UA SOS Laparoscopic</t>
  </si>
  <si>
    <t>Yash</t>
  </si>
  <si>
    <t>Bharat Panchbudhe</t>
  </si>
  <si>
    <t>23 yrs/M</t>
  </si>
  <si>
    <t>Haemangioma left face</t>
  </si>
  <si>
    <t>Mohit Bhade</t>
  </si>
  <si>
    <t>Lower lip vascular 
malformation</t>
  </si>
  <si>
    <t>Aarya Sukhdeve</t>
  </si>
  <si>
    <t>Laryngomalacia</t>
  </si>
  <si>
    <t>Upper Aero digestive evaluation</t>
  </si>
  <si>
    <t>Komal Mishra</t>
  </si>
  <si>
    <t>Tongue tie</t>
  </si>
  <si>
    <t>release</t>
  </si>
  <si>
    <t>Pranay M Neware</t>
  </si>
  <si>
    <t>RT. INGUINAL HERNIA</t>
  </si>
  <si>
    <t xml:space="preserve">Snehal moreshwar </t>
  </si>
  <si>
    <t>18 yrs/F</t>
  </si>
  <si>
    <t>GIT</t>
  </si>
  <si>
    <t>complicated hirshsprung disease</t>
  </si>
  <si>
    <t>proper evaluation &amp; procedure</t>
  </si>
  <si>
    <t>Sanket Kawde</t>
  </si>
  <si>
    <t>Riya Kuldeep Idpachi</t>
  </si>
  <si>
    <t xml:space="preserve">Residual Exomphalos Or Large U.H </t>
  </si>
  <si>
    <t>Ankit Burle</t>
  </si>
  <si>
    <t>B/L recurrent tonsillitis (High school absentism)</t>
  </si>
  <si>
    <t>ENT Opinion &amp; SOS Tonsillectous</t>
  </si>
  <si>
    <t>Ranu Ade</t>
  </si>
  <si>
    <t>2/?</t>
  </si>
  <si>
    <t>Lower lip haemangioma</t>
  </si>
  <si>
    <t>Sonu Wasnik</t>
  </si>
  <si>
    <t>22 yrs/M</t>
  </si>
  <si>
    <t>Exstrophy epispadias complex</t>
  </si>
  <si>
    <t>Pawan Naresh Yadav</t>
  </si>
  <si>
    <t>Hypospadias-Penoscrotal Hypospadias</t>
  </si>
  <si>
    <t>Staged Surgical Correction</t>
  </si>
  <si>
    <t>Kunal Narendra Shinde</t>
  </si>
  <si>
    <t>Mid penile Hypospadia</t>
  </si>
  <si>
    <t>Laxmi Dipak Kolwansh</t>
  </si>
  <si>
    <t>Exstrophic Bladder</t>
  </si>
  <si>
    <t>Evaluation</t>
  </si>
  <si>
    <t>Roshan Vinayak Nagpure</t>
  </si>
  <si>
    <t>failed Exstrophic epispadious repair with rt.inguinal hernia</t>
  </si>
  <si>
    <t>Ayush Bijewar</t>
  </si>
  <si>
    <t>9 mth/M</t>
  </si>
  <si>
    <t>laparoscopic pyeloplasty</t>
  </si>
  <si>
    <t>Shubham Sahu</t>
  </si>
  <si>
    <t>Lap removal</t>
  </si>
  <si>
    <t>Gyan</t>
  </si>
  <si>
    <t>O/C/O Hypospadias</t>
  </si>
  <si>
    <t>REdo</t>
  </si>
  <si>
    <t>Mayur Sushyam Meshram</t>
  </si>
  <si>
    <t>10 mth/M</t>
  </si>
  <si>
    <t>LIH reducible</t>
  </si>
  <si>
    <t>Left Herniatomy</t>
  </si>
  <si>
    <t>Prajwal Nanhe</t>
  </si>
  <si>
    <t>circumcision</t>
  </si>
  <si>
    <t>Ankita Thakur</t>
  </si>
  <si>
    <t>Umbilical granuloma</t>
  </si>
  <si>
    <t>Piya Kausar</t>
  </si>
  <si>
    <t>3/F</t>
  </si>
  <si>
    <t>O/C/O colostomy</t>
  </si>
  <si>
    <t>Bhushan Wagh</t>
  </si>
  <si>
    <t>UDT</t>
  </si>
  <si>
    <t>Shivani Samarth</t>
  </si>
  <si>
    <t>Nostril deformity</t>
  </si>
  <si>
    <t>Ridesh Dhingade</t>
  </si>
  <si>
    <t>Thorax</t>
  </si>
  <si>
    <t>Oesophageal stricture</t>
  </si>
  <si>
    <t>Sarika Nandandhane</t>
  </si>
  <si>
    <t>Cyst at wrist (Ganglion)</t>
  </si>
  <si>
    <t>Mansi Mangesh Wadhai</t>
  </si>
  <si>
    <t>6/F</t>
  </si>
  <si>
    <t>Ramu Ade</t>
  </si>
  <si>
    <t>Sangita Sidam</t>
  </si>
  <si>
    <t xml:space="preserve">dermoid cyst forehead </t>
  </si>
  <si>
    <t>excision - corrective surgery</t>
  </si>
  <si>
    <t>Poorva Pradhan</t>
  </si>
  <si>
    <t>Ear discharge</t>
  </si>
  <si>
    <t>tyapanoplasty - corrective surgery</t>
  </si>
  <si>
    <t>Samruddhi Bondaney</t>
  </si>
  <si>
    <t>Lower limb deformity</t>
  </si>
  <si>
    <t>Chetan Thakare</t>
  </si>
  <si>
    <t>Ayush Sonsare</t>
  </si>
  <si>
    <t>B/L Syndactyly</t>
  </si>
  <si>
    <t>Surabhi Valmik</t>
  </si>
  <si>
    <t>Syndactyly Right foot</t>
  </si>
  <si>
    <t>Lucky Sonbarse</t>
  </si>
  <si>
    <t>recurrent lipoma glutal region</t>
  </si>
  <si>
    <t>Manjit dhumketi</t>
  </si>
  <si>
    <t>ileostomy done</t>
  </si>
  <si>
    <t>Vinay Sawalakkhe</t>
  </si>
  <si>
    <t>Epispadia</t>
  </si>
  <si>
    <t>Cystomatic analysis done</t>
  </si>
  <si>
    <t>Gitesh Kumbhare</t>
  </si>
  <si>
    <t>Aman Kodope</t>
  </si>
  <si>
    <t>Lipoma on back</t>
  </si>
  <si>
    <t>Snehal Warkade</t>
  </si>
  <si>
    <t>19/F</t>
  </si>
  <si>
    <t>colostomy</t>
  </si>
  <si>
    <t>Krishna Patel</t>
  </si>
  <si>
    <t>Gastric outlet obstruction</t>
  </si>
  <si>
    <t>Palak Kohari</t>
  </si>
  <si>
    <t>Shilpa Tembhare</t>
  </si>
  <si>
    <t>Tejas Dudhankar</t>
  </si>
  <si>
    <t>Rakesh Meshram</t>
  </si>
  <si>
    <t>Prachi Uchibagle</t>
  </si>
  <si>
    <t>B/L Squint</t>
  </si>
  <si>
    <t>Rohini Mohankar</t>
  </si>
  <si>
    <t>2017- List of patients operated at Lata Mangeshkar Medical College and Hospital, Nagpur-Maharashtra State - India</t>
  </si>
  <si>
    <t>Aditya Pannase</t>
  </si>
  <si>
    <t>L Nasal polyp</t>
  </si>
  <si>
    <t>Aditya Hannaware</t>
  </si>
  <si>
    <t>Opthalmology</t>
  </si>
  <si>
    <t xml:space="preserve">Amit Badole </t>
  </si>
  <si>
    <t>Ananya Bhelave</t>
  </si>
  <si>
    <t>F</t>
  </si>
  <si>
    <t>Achalasia Cardia</t>
  </si>
  <si>
    <t>Laparoscopic Heller's Myotomy</t>
  </si>
  <si>
    <t>Anushka Chaudhary</t>
  </si>
  <si>
    <t>Right Lung Cyst</t>
  </si>
  <si>
    <t>Thoracoscopic Excision</t>
  </si>
  <si>
    <t>Deepali Sarate</t>
  </si>
  <si>
    <t>Devanshu Kshirsagar</t>
  </si>
  <si>
    <t>4M</t>
  </si>
  <si>
    <t>Plastic Surgery</t>
  </si>
  <si>
    <t>B/L Complete Cleft lip &amp; Palate</t>
  </si>
  <si>
    <t>Cleft lip  repair</t>
  </si>
  <si>
    <t>Digambar Chikankar</t>
  </si>
  <si>
    <t>Thyroglosal Cyst</t>
  </si>
  <si>
    <t>Sistrunks Operation</t>
  </si>
  <si>
    <t>Dishant Janbandhu</t>
  </si>
  <si>
    <t>Toung Tie with Phimosis</t>
  </si>
  <si>
    <t>Release with circumcision</t>
  </si>
  <si>
    <t>Geeta Rathod</t>
  </si>
  <si>
    <t>RT Renal Calculi</t>
  </si>
  <si>
    <t>RT Pyelolithotomy</t>
  </si>
  <si>
    <t>Harshal Sonawane</t>
  </si>
  <si>
    <t>PBC rt hand 3rd digit</t>
  </si>
  <si>
    <t>PBC Release</t>
  </si>
  <si>
    <t>Himanshi Dudhkawade</t>
  </si>
  <si>
    <t>Orthopedic</t>
  </si>
  <si>
    <t>L leg Varus Deformity</t>
  </si>
  <si>
    <t>deformity correction</t>
  </si>
  <si>
    <t>Khushali Vaidya</t>
  </si>
  <si>
    <t>Lt Side of face involuted skin margin</t>
  </si>
  <si>
    <t>scar revision</t>
  </si>
  <si>
    <t>Kujer Sheikh</t>
  </si>
  <si>
    <t>Hypospadias without chordee</t>
  </si>
  <si>
    <t>TIPS</t>
  </si>
  <si>
    <t>Kunal Pimpalkar</t>
  </si>
  <si>
    <t>L/L Spasticty with deformity</t>
  </si>
  <si>
    <t>contracture release and cast</t>
  </si>
  <si>
    <t>Naitik Chokhare</t>
  </si>
  <si>
    <t>6 Y</t>
  </si>
  <si>
    <t>distal hypospadias</t>
  </si>
  <si>
    <t>TIP hypospadias repair</t>
  </si>
  <si>
    <t>Pallavi Sahare</t>
  </si>
  <si>
    <t>Kypo Scoliosis</t>
  </si>
  <si>
    <t>Deformity Correction</t>
  </si>
  <si>
    <t>Pradeep Mankar</t>
  </si>
  <si>
    <t>B/L Scrotal Swellings</t>
  </si>
  <si>
    <t>B/L Hernioplasty</t>
  </si>
  <si>
    <t>Pradip Ranlal Holume</t>
  </si>
  <si>
    <t>PBC Lt Hand</t>
  </si>
  <si>
    <t>Pravin Rahangdale</t>
  </si>
  <si>
    <t xml:space="preserve">PBC Lt Hand 5th digit </t>
  </si>
  <si>
    <t>Pravin Gaikwad</t>
  </si>
  <si>
    <t>29 Y</t>
  </si>
  <si>
    <t>Lt Unsafe Csom</t>
  </si>
  <si>
    <t xml:space="preserve">Antiostomy with Tympanoplasty </t>
  </si>
  <si>
    <t>Ritika Wanjari</t>
  </si>
  <si>
    <t>10M</t>
  </si>
  <si>
    <t>Cleft palate Repair</t>
  </si>
  <si>
    <t>Saksham Revatkar</t>
  </si>
  <si>
    <t>Saket Indurkar</t>
  </si>
  <si>
    <t>RT Undescended Testes</t>
  </si>
  <si>
    <t>Rt Orchidopexy/Orchidectomy</t>
  </si>
  <si>
    <t>Sonali Chauhan</t>
  </si>
  <si>
    <t>6m</t>
  </si>
  <si>
    <t>Sumit Kannake</t>
  </si>
  <si>
    <t>posterior polar cataract</t>
  </si>
  <si>
    <t>Utkarsh Patel</t>
  </si>
  <si>
    <t>Distal Hypospadias with Chordee</t>
  </si>
  <si>
    <t>Urethroplasty</t>
  </si>
  <si>
    <t>Aditya Kapse</t>
  </si>
  <si>
    <t>Redo Procedure</t>
  </si>
  <si>
    <t>Akhilesh Maske</t>
  </si>
  <si>
    <t xml:space="preserve">Ankyloglossia </t>
  </si>
  <si>
    <t>Ankyloglossia Release</t>
  </si>
  <si>
    <t>ANKITA MATE</t>
  </si>
  <si>
    <t>13 Y</t>
  </si>
  <si>
    <t>PBC RP LL</t>
  </si>
  <si>
    <t>Count PBC Release</t>
  </si>
  <si>
    <t>Chaitanya Dehankar</t>
  </si>
  <si>
    <t>8 y</t>
  </si>
  <si>
    <t xml:space="preserve">Cleft Palate </t>
  </si>
  <si>
    <t>Palate Repair</t>
  </si>
  <si>
    <t>Chetan Thakre</t>
  </si>
  <si>
    <t>Darshan Bhandarkar</t>
  </si>
  <si>
    <t>Post Hypospadias repair Fistula</t>
  </si>
  <si>
    <t>post Hypospadias repair</t>
  </si>
  <si>
    <t>Gaurav Funde</t>
  </si>
  <si>
    <t>Cleft lip &amp; Palate</t>
  </si>
  <si>
    <t>Cleft lip &amp; Palate repair</t>
  </si>
  <si>
    <t>Gunjan Patle</t>
  </si>
  <si>
    <t>Performity Correction</t>
  </si>
  <si>
    <t>Homeshwari Gouture</t>
  </si>
  <si>
    <t>liver cyst</t>
  </si>
  <si>
    <t>Laproscopic excision of liver cyst</t>
  </si>
  <si>
    <t>Harsha Bhande</t>
  </si>
  <si>
    <t>Rt CTEV with Syndactyly</t>
  </si>
  <si>
    <t>8 Y</t>
  </si>
  <si>
    <t>Hypospadias (1st Stage Urethroplasty Done  )</t>
  </si>
  <si>
    <t>2nd Stage Urethroplasty</t>
  </si>
  <si>
    <t>Kanchan Satankar</t>
  </si>
  <si>
    <t>1 Y</t>
  </si>
  <si>
    <t>GENERAL/ THORACIC</t>
  </si>
  <si>
    <t>Karan Singh Khadiya</t>
  </si>
  <si>
    <t>16 Y</t>
  </si>
  <si>
    <t>DNS to R</t>
  </si>
  <si>
    <t>septoplasty</t>
  </si>
  <si>
    <t>Mansi Bawane</t>
  </si>
  <si>
    <t>Nishant sanjay dudhpachare</t>
  </si>
  <si>
    <t>3 Y</t>
  </si>
  <si>
    <t xml:space="preserve"> L HAND SYNDACTYLY</t>
  </si>
  <si>
    <t>Olaide Oluwafami</t>
  </si>
  <si>
    <t>Failed extrophy (Primary Closer)</t>
  </si>
  <si>
    <t>Augmentation Systoplasty With Epispeadiasis</t>
  </si>
  <si>
    <t>Pratiksha Meshram</t>
  </si>
  <si>
    <t>Chestwall Swelling</t>
  </si>
  <si>
    <t>Shweta Sonwane</t>
  </si>
  <si>
    <t>Lt Otitis Media</t>
  </si>
  <si>
    <t xml:space="preserve">Tympanoplasty </t>
  </si>
  <si>
    <t>Sonu Tithram</t>
  </si>
  <si>
    <t>Lt UDT</t>
  </si>
  <si>
    <t>Lt Orchidopexy (LAP)</t>
  </si>
  <si>
    <t>Sumit Yaduwanshi</t>
  </si>
  <si>
    <t>4 Y</t>
  </si>
  <si>
    <t>Splenomegaly with SCD</t>
  </si>
  <si>
    <t>Lap Splenectomy</t>
  </si>
  <si>
    <t>Tushar Gahane</t>
  </si>
  <si>
    <t>5 Y</t>
  </si>
  <si>
    <t>Polydactyly B/L LL</t>
  </si>
  <si>
    <t>Excision &amp; Reconstruction</t>
  </si>
  <si>
    <t>Vaibhav Bais</t>
  </si>
  <si>
    <t>Rt CTEV</t>
  </si>
  <si>
    <t>Vaidehi Punde</t>
  </si>
  <si>
    <t>Vedika Punde</t>
  </si>
  <si>
    <t xml:space="preserve">B/L inguinal hernia </t>
  </si>
  <si>
    <t xml:space="preserve">Herniotomy -Laparoscopic approach </t>
  </si>
  <si>
    <t>Akim Khan</t>
  </si>
  <si>
    <t>Peroscrotal Hypospeadia</t>
  </si>
  <si>
    <t>Daksh Rane</t>
  </si>
  <si>
    <t>9 mth</t>
  </si>
  <si>
    <t>Dischargingn sinus overcoccygeal region</t>
  </si>
  <si>
    <t>Excision of sinus track</t>
  </si>
  <si>
    <t>2018- List of patients operated at Government Medical College and Hospital, Nagpur-Maharashtra State - India</t>
  </si>
  <si>
    <t>Name of patient</t>
  </si>
  <si>
    <t>Achal Sahare
Priority:: 10th Std Student</t>
  </si>
  <si>
    <t>c/o Choledocal cyst</t>
  </si>
  <si>
    <t>Lap excision of cyst 
with hepaticojejunostomy</t>
  </si>
  <si>
    <t>Alfaiz Sheikh</t>
  </si>
  <si>
    <t>5 yr</t>
  </si>
  <si>
    <t>Bladder extrophy</t>
  </si>
  <si>
    <t>bladder neck reconstruction</t>
  </si>
  <si>
    <t>Amar Mandavkar</t>
  </si>
  <si>
    <t>2yr</t>
  </si>
  <si>
    <t>Bronchogenic cyst</t>
  </si>
  <si>
    <t>Thoraacoscopic Excision</t>
  </si>
  <si>
    <t>Ananya Sahare</t>
  </si>
  <si>
    <t>1 Yr</t>
  </si>
  <si>
    <t>Rectovestibular fistula</t>
  </si>
  <si>
    <t>Anchu Deshmukh</t>
  </si>
  <si>
    <t>Lordosis</t>
  </si>
  <si>
    <t>ANIKET SUDHAKAR RITHE</t>
  </si>
  <si>
    <t>14 Yr</t>
  </si>
  <si>
    <t>CYST ON HAND REGION</t>
  </si>
  <si>
    <t>ADV SURGERY</t>
  </si>
  <si>
    <t>Anshika Aditya Pande</t>
  </si>
  <si>
    <t>11 mth</t>
  </si>
  <si>
    <t>a/c/o Choledochal cyst</t>
  </si>
  <si>
    <t>Lap excision</t>
  </si>
  <si>
    <t>Anshu Bhute</t>
  </si>
  <si>
    <t>Anurag Bhaisa</t>
  </si>
  <si>
    <t>FLUK of ARM</t>
  </si>
  <si>
    <t>Apeksh Mangesh Wandhare</t>
  </si>
  <si>
    <t>Scoliosis</t>
  </si>
  <si>
    <t>Aradhya Harar</t>
  </si>
  <si>
    <t>9 Mth</t>
  </si>
  <si>
    <t>Arju Qureshi</t>
  </si>
  <si>
    <t>14yr</t>
  </si>
  <si>
    <t>Correction</t>
  </si>
  <si>
    <t xml:space="preserve">Ashit Dongare </t>
  </si>
  <si>
    <t>4 yr</t>
  </si>
  <si>
    <t>Atharv Arjunwar</t>
  </si>
  <si>
    <t>Coronal Hypospadias</t>
  </si>
  <si>
    <t>Ayan jawed Ali Mast</t>
  </si>
  <si>
    <t>6yr</t>
  </si>
  <si>
    <t xml:space="preserve">PUJ obstruction </t>
  </si>
  <si>
    <t>Pyeloplasty Laproscopic. 3hr. tentative for tuesday</t>
  </si>
  <si>
    <t>Devansh Lokhande</t>
  </si>
  <si>
    <t>Left UDT NP</t>
  </si>
  <si>
    <t>SOS Laproscopy</t>
  </si>
  <si>
    <t>Devanshu Ambadare</t>
  </si>
  <si>
    <t>ARM with colostomy done</t>
  </si>
  <si>
    <t>Devyani Botkar</t>
  </si>
  <si>
    <t>2 mth</t>
  </si>
  <si>
    <t>B/L Inguinal Hernia</t>
  </si>
  <si>
    <t>Lap B/L Herniatomy</t>
  </si>
  <si>
    <t>Gunvanta Patil</t>
  </si>
  <si>
    <t>Colostomy done</t>
  </si>
  <si>
    <t>Harsh K Armatkar</t>
  </si>
  <si>
    <t>Distal penile Hypospadias without chordee</t>
  </si>
  <si>
    <t>Himanshu Revatkar</t>
  </si>
  <si>
    <t>Mid penil Hyspospadias with chordee</t>
  </si>
  <si>
    <t>Isha Wasankar</t>
  </si>
  <si>
    <t>10yr</t>
  </si>
  <si>
    <t>Portal hypertension</t>
  </si>
  <si>
    <t>Splenectomy &amp; lenorenal shunt/devascularization</t>
  </si>
  <si>
    <t>Jai Shrikant Shirke</t>
  </si>
  <si>
    <t>penoscrotal hypospadias with scrotal transposition</t>
  </si>
  <si>
    <t>Reconstruction</t>
  </si>
  <si>
    <t>Janvi Nehare</t>
  </si>
  <si>
    <t>Jayeshri Vaidya</t>
  </si>
  <si>
    <t>16 yr</t>
  </si>
  <si>
    <t>Kavyansh Gadkari</t>
  </si>
  <si>
    <t>3 Yr</t>
  </si>
  <si>
    <t>Khushi Yewatkar</t>
  </si>
  <si>
    <t>Lavanya Laxman Nagpure</t>
  </si>
  <si>
    <t>1.8 yr</t>
  </si>
  <si>
    <t>Rt Ear Pinna Deformity</t>
  </si>
  <si>
    <t>Laxmi Kulwansh</t>
  </si>
  <si>
    <t xml:space="preserve">Bladder exstrophy, operated, incontinence </t>
  </si>
  <si>
    <t>Bladder neck repair / Metrofenof</t>
  </si>
  <si>
    <t>Lucky Kambale</t>
  </si>
  <si>
    <t>7mth</t>
  </si>
  <si>
    <t>bladder exstrophy</t>
  </si>
  <si>
    <t>Mahima Kailas Hingankar</t>
  </si>
  <si>
    <t>7 yr</t>
  </si>
  <si>
    <t>Lt hand finger deformity</t>
  </si>
  <si>
    <t>Maladevi Dhurve</t>
  </si>
  <si>
    <t>16yr</t>
  </si>
  <si>
    <t>PBC- post burn contrACTURE</t>
  </si>
  <si>
    <t xml:space="preserve">Release </t>
  </si>
  <si>
    <t>Mansi Sarote</t>
  </si>
  <si>
    <t>15 yr</t>
  </si>
  <si>
    <t>Mayuri Varthe</t>
  </si>
  <si>
    <t>13 yr</t>
  </si>
  <si>
    <t>pectus excavatum</t>
  </si>
  <si>
    <t>Nuss procedure</t>
  </si>
  <si>
    <t>Muskan Narsingh Manthanwar</t>
  </si>
  <si>
    <t>12 yr</t>
  </si>
  <si>
    <t>General</t>
  </si>
  <si>
    <t>Rt.Torticollis</t>
  </si>
  <si>
    <t>Surgery</t>
  </si>
  <si>
    <t>Naitik M Dube</t>
  </si>
  <si>
    <t>A/c/O UDT</t>
  </si>
  <si>
    <t>Naitik Mandade</t>
  </si>
  <si>
    <t>8 yr</t>
  </si>
  <si>
    <t>Naitik Ramdas Khandate</t>
  </si>
  <si>
    <t>5 Yr</t>
  </si>
  <si>
    <t>Synductyly Both Hands &amp; Toes</t>
  </si>
  <si>
    <t>Nandini Banskar</t>
  </si>
  <si>
    <t>9 yr</t>
  </si>
  <si>
    <t>splenectomy &amp; lenorenal shunt/devascularization</t>
  </si>
  <si>
    <t>Nazmin Khan B/O</t>
  </si>
  <si>
    <t>28dy</t>
  </si>
  <si>
    <t>Bladder Exstrophy</t>
  </si>
  <si>
    <t>Primary Bladder closure</t>
  </si>
  <si>
    <t>Nitin Tayade</t>
  </si>
  <si>
    <t>Om Bolekar</t>
  </si>
  <si>
    <t>Splenic cyst</t>
  </si>
  <si>
    <t>Lap excision or  splenectomy</t>
  </si>
  <si>
    <t>18 Yr</t>
  </si>
  <si>
    <t xml:space="preserve">8 yr </t>
  </si>
  <si>
    <t>PRACHI RAVIKUMAR LANJEWAR</t>
  </si>
  <si>
    <t>9 Yr</t>
  </si>
  <si>
    <t>BURN Contracture</t>
  </si>
  <si>
    <t>Prajwal Partethi</t>
  </si>
  <si>
    <t xml:space="preserve">12 yr </t>
  </si>
  <si>
    <t>Left Cheek A-V Malformation</t>
  </si>
  <si>
    <t>Prashant Patel
Admit on: 22 Jan 2018</t>
  </si>
  <si>
    <t>a/c/o non res pneumonia
Left lateral basal and superior segments</t>
  </si>
  <si>
    <t>Thoracoscopic Pulmonary 
resection surgery</t>
  </si>
  <si>
    <t>Pratik Suresh Ramteke</t>
  </si>
  <si>
    <t xml:space="preserve">Hypospadia </t>
  </si>
  <si>
    <t>2nd Stage Urithroplasty</t>
  </si>
  <si>
    <t>Purvi B/O Bharti Akode</t>
  </si>
  <si>
    <t>6 mth</t>
  </si>
  <si>
    <t>complex cleft</t>
  </si>
  <si>
    <t>Rayson Punaji Bhoyar</t>
  </si>
  <si>
    <t>Bired Penis, Concleat Hypospadia</t>
  </si>
  <si>
    <t>Rishabh Neware</t>
  </si>
  <si>
    <t>Mid penil Hyspospadias without chordee</t>
  </si>
  <si>
    <t>RUSHABH RAMESH MANDHARE</t>
  </si>
  <si>
    <t>2.5 Yr</t>
  </si>
  <si>
    <t>BURN INJURY AT HAND</t>
  </si>
  <si>
    <t>SALONI SINDHU MAHAJAN</t>
  </si>
  <si>
    <t>Ortho + Plastic</t>
  </si>
  <si>
    <t>CHEST WALL Deformity</t>
  </si>
  <si>
    <t xml:space="preserve">Rib graft &amp; will need chest tube. Thoracoplasty. 6 hours </t>
  </si>
  <si>
    <t>Samiksha Meshram</t>
  </si>
  <si>
    <t>1 yr</t>
  </si>
  <si>
    <t>Samruddhi Rahulkar</t>
  </si>
  <si>
    <t>Choledochal Cyst</t>
  </si>
  <si>
    <t>Sanskar Zanzad</t>
  </si>
  <si>
    <t>a/c/o ARM</t>
  </si>
  <si>
    <t>Saras Khobragade</t>
  </si>
  <si>
    <t>B/L Inguinal Hydrocele
VP shunt Done</t>
  </si>
  <si>
    <t>Lap Herniotomy</t>
  </si>
  <si>
    <t>Saras S Shende</t>
  </si>
  <si>
    <t>Cruzon with Syndactly - all 4 limbs</t>
  </si>
  <si>
    <t>shan Chute</t>
  </si>
  <si>
    <t>3yr</t>
  </si>
  <si>
    <t>Sheetal Suresh Sharnagat</t>
  </si>
  <si>
    <t>13yr</t>
  </si>
  <si>
    <t xml:space="preserve">Post burn scar </t>
  </si>
  <si>
    <t>plastic revision of scar</t>
  </si>
  <si>
    <t>26 yr</t>
  </si>
  <si>
    <t>Bladder exstrophy</t>
  </si>
  <si>
    <t>Surabhi Khobragade</t>
  </si>
  <si>
    <t>Inguinal Hernia</t>
  </si>
  <si>
    <t>Swaraj Rajesh Dongare</t>
  </si>
  <si>
    <t>2.25 Yr</t>
  </si>
  <si>
    <t xml:space="preserve">Tanvi Shende </t>
  </si>
  <si>
    <t>TEJAS DURYODHAN DAHAKE</t>
  </si>
  <si>
    <t>HYPOSPEDIASIS</t>
  </si>
  <si>
    <t>Tejul Ravi Raut</t>
  </si>
  <si>
    <t>1.9 yr</t>
  </si>
  <si>
    <t xml:space="preserve">Undescended Testies Rt </t>
  </si>
  <si>
    <t>Tushar Bhoyar</t>
  </si>
  <si>
    <t>Right congenital Hydrocele</t>
  </si>
  <si>
    <t>procedure</t>
  </si>
  <si>
    <t>Tushar Gopal Diyewar</t>
  </si>
  <si>
    <t>15 Yr</t>
  </si>
  <si>
    <t>hypospodiasis</t>
  </si>
  <si>
    <t>Vaibhavi Telang</t>
  </si>
  <si>
    <t>16 Yr</t>
  </si>
  <si>
    <t>Pure Gonadal Dysgenesis</t>
  </si>
  <si>
    <t>Vanshika Chandrabhan Patil</t>
  </si>
  <si>
    <t>8 Yr</t>
  </si>
  <si>
    <t>Torticulitis</t>
  </si>
  <si>
    <t>Vibhanshu Bele</t>
  </si>
  <si>
    <t>11yr</t>
  </si>
  <si>
    <t>PBC R hand</t>
  </si>
  <si>
    <t>Vikas Ahirwar</t>
  </si>
  <si>
    <t>Thal major with Splenomegaly</t>
  </si>
  <si>
    <t>Vinay Sawalakhe</t>
  </si>
  <si>
    <t>op/c/o Epispadias at Birth</t>
  </si>
  <si>
    <t>Evaluation and Planning</t>
  </si>
  <si>
    <t>Yashashree Jadhav</t>
  </si>
  <si>
    <t>PBC</t>
  </si>
  <si>
    <t>LOKESH SANJAY MARASKHOLHE</t>
  </si>
  <si>
    <t>11/Male</t>
  </si>
  <si>
    <t>TONGUE TIE</t>
  </si>
  <si>
    <t>DURGA MANIK SHENDE</t>
  </si>
  <si>
    <t>7 Yr</t>
  </si>
  <si>
    <t>JANVI SANJAY MARASKHOLHE</t>
  </si>
  <si>
    <t>NAVYA VINOD DHENGE</t>
  </si>
  <si>
    <t>6 Yr</t>
  </si>
  <si>
    <t>Shalom Nitnaware</t>
  </si>
  <si>
    <t>3.5 Yr</t>
  </si>
  <si>
    <t>Release</t>
  </si>
  <si>
    <t xml:space="preserve">UMANG UMESH TIRSAGRE </t>
  </si>
  <si>
    <t>INGUINAL HARNIA , SAM</t>
  </si>
  <si>
    <t>NAITIK ASHOK NAKADE</t>
  </si>
  <si>
    <t>UNDESENDED TESTIS</t>
  </si>
  <si>
    <t>Mahesh C Meshram</t>
  </si>
  <si>
    <t>R Inguinal Hernia</t>
  </si>
  <si>
    <t>Ganudas Jivtode</t>
  </si>
  <si>
    <t>12 Yr</t>
  </si>
  <si>
    <t>Akshay Avinash Shrirame</t>
  </si>
  <si>
    <t>Rt. UDT</t>
  </si>
  <si>
    <t>Leproscopy</t>
  </si>
  <si>
    <t>Shivan Rahul  Kove</t>
  </si>
  <si>
    <t>? Undesended Testies</t>
  </si>
  <si>
    <t>Operation</t>
  </si>
  <si>
    <t>Anshu Tarachand Muddalwar</t>
  </si>
  <si>
    <t>Rt. Cong.Hydrocele,Lt UDT</t>
  </si>
  <si>
    <t>Laproscopy</t>
  </si>
  <si>
    <t>Sahil Mahendra Atram</t>
  </si>
  <si>
    <t>Undesended Testies</t>
  </si>
  <si>
    <t>Pratik Bandu Petkar</t>
  </si>
  <si>
    <t xml:space="preserve">Lt.UDT Palpable Ing.Canal </t>
  </si>
  <si>
    <t>Orchidoplexy</t>
  </si>
  <si>
    <t>Sahil Raju Thipe</t>
  </si>
  <si>
    <t>Orchidoplasty</t>
  </si>
  <si>
    <t>Ujwala Kaware</t>
  </si>
  <si>
    <t xml:space="preserve">2 yr </t>
  </si>
  <si>
    <t>a/c/o Estrophy Bladder
with bladder repair done</t>
  </si>
  <si>
    <t>??</t>
  </si>
  <si>
    <t>Shreya Ashok Awasare</t>
  </si>
  <si>
    <t>Abnormal Growth At Peninal Region</t>
  </si>
  <si>
    <t>Excision After RadioImaging Evaluation</t>
  </si>
  <si>
    <t>Aditya Vinod Dongre</t>
  </si>
  <si>
    <t>15yr</t>
  </si>
  <si>
    <t>Hyperplastic ear rt.side</t>
  </si>
  <si>
    <t>Surgery at stages</t>
  </si>
  <si>
    <t>Karishma Dhurve</t>
  </si>
  <si>
    <t>A/C/O RECTAL POLYP</t>
  </si>
  <si>
    <t>Radha Khare</t>
  </si>
  <si>
    <t>Hirschsprung Desease with Transverse Stoma</t>
  </si>
  <si>
    <t xml:space="preserve">Hirschspring Disease </t>
  </si>
  <si>
    <t>Vaishnavi Pandhram</t>
  </si>
  <si>
    <t>8yr</t>
  </si>
  <si>
    <t>Ectopic ureter with malrotated pelvis</t>
  </si>
  <si>
    <t>cystoscopy with ureteroneocystostomy</t>
  </si>
  <si>
    <t>Vidhika Wakade</t>
  </si>
  <si>
    <t>Swara Prakash lade</t>
  </si>
  <si>
    <t>5.6yrs</t>
  </si>
  <si>
    <t>Opthalm</t>
  </si>
  <si>
    <t>Tina Nogshe</t>
  </si>
  <si>
    <t>Gayatri Narsingh Shinde</t>
  </si>
  <si>
    <t>11 yr</t>
  </si>
  <si>
    <t>Jyoti Pagu Kopde</t>
  </si>
  <si>
    <t>Yamuna Tanu Kotnake</t>
  </si>
  <si>
    <t>17 yr</t>
  </si>
  <si>
    <t>Vaishnavi Arjun Jadhav</t>
  </si>
  <si>
    <t>Laxmi Rajiv Raut</t>
  </si>
  <si>
    <t>Mauli Jambhule</t>
  </si>
  <si>
    <t>Trunali Chowke</t>
  </si>
  <si>
    <t>Sanjana Ramteke</t>
  </si>
  <si>
    <t>Tinjal Arjunkar</t>
  </si>
  <si>
    <t>Manish Chowdhari</t>
  </si>
  <si>
    <t>Bali Tayde</t>
  </si>
  <si>
    <t>ARM - anorectal malformation</t>
  </si>
  <si>
    <t>BSM-25 OPERATED PATIENT LIST</t>
  </si>
  <si>
    <t xml:space="preserve">SR.NO </t>
  </si>
  <si>
    <t>AGE/GEN</t>
  </si>
  <si>
    <t>HEIGHT</t>
  </si>
  <si>
    <t>LOCATION</t>
  </si>
  <si>
    <t>CONTACT NO</t>
  </si>
  <si>
    <t>TENTATIVE TREATMENT PLAN</t>
  </si>
  <si>
    <t>SYSTEM</t>
  </si>
  <si>
    <t>DATE OF OPERATE</t>
  </si>
  <si>
    <t>ASHAHAD ARIF MAHAJAN</t>
  </si>
  <si>
    <t>15Y/M</t>
  </si>
  <si>
    <t>43.6KG</t>
  </si>
  <si>
    <t>152CM</t>
  </si>
  <si>
    <t>JAMA MASJID BEHIND , HINGNA</t>
  </si>
  <si>
    <t>OPTHAM</t>
  </si>
  <si>
    <t>HINGNA</t>
  </si>
  <si>
    <t>ARIHANT</t>
  </si>
  <si>
    <t>AKSHARA ZAGADE</t>
  </si>
  <si>
    <t>1Y/F</t>
  </si>
  <si>
    <t>NEAR Z.P. SCHOOL, DHANGARPURA, HINGNA</t>
  </si>
  <si>
    <t>SOUMYA VILASH WANJARI</t>
  </si>
  <si>
    <t>16Y/M</t>
  </si>
  <si>
    <t>22.7KG</t>
  </si>
  <si>
    <t>132CM</t>
  </si>
  <si>
    <t>WARD NO. 5 PANDEGAON ROAD, KUHI</t>
  </si>
  <si>
    <t>KUHI</t>
  </si>
  <si>
    <t>SARIKA NARNAWARE</t>
  </si>
  <si>
    <t>10Y/F</t>
  </si>
  <si>
    <t>MAHAJANWADI HINGNA</t>
  </si>
  <si>
    <t>RANIKUMARI RAJUKUMAR MALAKAR</t>
  </si>
  <si>
    <t>15Y/F</t>
  </si>
  <si>
    <t>28.6KG</t>
  </si>
  <si>
    <t>136CM</t>
  </si>
  <si>
    <t>TAKALGHAT, HINGNA</t>
  </si>
  <si>
    <t>YASH MANOJ LENDE</t>
  </si>
  <si>
    <t>12Y/M</t>
  </si>
  <si>
    <t>31KG</t>
  </si>
  <si>
    <t>RUKHKHDASHRAM MADHYAMIK VID KUHI</t>
  </si>
  <si>
    <t>LT. WRIST GANGLION</t>
  </si>
  <si>
    <t>ORTHO (ASPIRATION / EXCISION)</t>
  </si>
  <si>
    <t>ORTHO</t>
  </si>
  <si>
    <t>ORTHO SURGERY</t>
  </si>
  <si>
    <t>SUHANI HJEMANT GHUME</t>
  </si>
  <si>
    <t>13Y/F</t>
  </si>
  <si>
    <t>WARORA, CHANDRAPUR</t>
  </si>
  <si>
    <t>8999043726, 8669535449</t>
  </si>
  <si>
    <t>COMPLEX C/O HD</t>
  </si>
  <si>
    <t>EUA &amp; MAJOR LAPROCTOMY &amp; PROCEDURE</t>
  </si>
  <si>
    <t>CHANDRAPUR</t>
  </si>
  <si>
    <t>COMPLICATED HD</t>
  </si>
  <si>
    <t>POONAM RAHANGDALE</t>
  </si>
  <si>
    <t>KALMESHWAR</t>
  </si>
  <si>
    <t>B/L CLUT FOOT CORRECTION</t>
  </si>
  <si>
    <t>CTBV-B/L(NEGLECTED)</t>
  </si>
  <si>
    <t>ORTHO OPINION &amp; SI</t>
  </si>
  <si>
    <t>RUTUJA KUKUDKAR</t>
  </si>
  <si>
    <t>22Y/F</t>
  </si>
  <si>
    <t>15KG</t>
  </si>
  <si>
    <t>TARSA KHURD, VITTHALWADA, TAH-GONDPIPARI, CHANDRAPUR</t>
  </si>
  <si>
    <t>LAPROSCOPIC CHOLEOSTOMY</t>
  </si>
  <si>
    <t>SS</t>
  </si>
  <si>
    <t>SPLENETOMY</t>
  </si>
  <si>
    <t xml:space="preserve">RADHIKA PAL </t>
  </si>
  <si>
    <t>20Y/F</t>
  </si>
  <si>
    <t>40KG</t>
  </si>
  <si>
    <t>TEMBHARI, HINGNA</t>
  </si>
  <si>
    <t>CONG SCOLIOSIS + DIASTOMETAMYLIA</t>
  </si>
  <si>
    <t>CONG SCOLIOSIS</t>
  </si>
  <si>
    <t>JANVI DNYANESHWAR BANTE</t>
  </si>
  <si>
    <t>16.8Y/F</t>
  </si>
  <si>
    <t>MULTIPLE BENIGN BONY SWELLING UL &amp; LL</t>
  </si>
  <si>
    <t>ORTHO EVALUATION &amp; EXCISION</t>
  </si>
  <si>
    <t>MUKTA KHATUN</t>
  </si>
  <si>
    <t>15.5Y/F</t>
  </si>
  <si>
    <t>28KG</t>
  </si>
  <si>
    <t>157CM</t>
  </si>
  <si>
    <t>BAGDANGA KANDHIPARA, HABASPUR, MURSHIDABAD, WEST BENGAL</t>
  </si>
  <si>
    <t>CORROSIVE INJURY</t>
  </si>
  <si>
    <t>SURGERY / ENDO INTERMENTION / CHANGE OF J TUBE</t>
  </si>
  <si>
    <t>SURGERY / ENDO INTERMENTION</t>
  </si>
  <si>
    <t>ATHARV NAGESHWAR GODANGE</t>
  </si>
  <si>
    <t>11.5Y/M</t>
  </si>
  <si>
    <t>37KG</t>
  </si>
  <si>
    <t>ANNABHAU SATHE NAGAR, KATOL</t>
  </si>
  <si>
    <t>HYPOSPADIAS PROXIMEL</t>
  </si>
  <si>
    <t>2ND STAGE URETHROPLASTY</t>
  </si>
  <si>
    <t>URO</t>
  </si>
  <si>
    <t>209A</t>
  </si>
  <si>
    <t>2ND STAGE URETHRO</t>
  </si>
  <si>
    <t>MADHURI RAJENDRA PETKULE</t>
  </si>
  <si>
    <t>7Y/F</t>
  </si>
  <si>
    <t>137CM</t>
  </si>
  <si>
    <t>GUNJEWAHI KOTHA, SINDEWAHI, CHANDRAPUR</t>
  </si>
  <si>
    <t>EUA +/- GU &amp; GIT PROCEDURE</t>
  </si>
  <si>
    <t>COLOSTOMY CLOUSURE</t>
  </si>
  <si>
    <t>URO / GIT / ORTHO</t>
  </si>
  <si>
    <t>MRKH</t>
  </si>
  <si>
    <t>JYOTSNA JIJOTIA</t>
  </si>
  <si>
    <t>40Y/F</t>
  </si>
  <si>
    <t>ENDOSCOPY</t>
  </si>
  <si>
    <t>ADISHREE PRAMOD YERME</t>
  </si>
  <si>
    <t>9MONTH/F</t>
  </si>
  <si>
    <t>7KG</t>
  </si>
  <si>
    <t>VIKAS COLONY BYPASS UMRED</t>
  </si>
  <si>
    <t>NTD</t>
  </si>
  <si>
    <t>CURVICAL MMC REPAIR</t>
  </si>
  <si>
    <t>NEURO / ORTHO</t>
  </si>
  <si>
    <t>.9 M</t>
  </si>
  <si>
    <t>UMRED</t>
  </si>
  <si>
    <t>5Y/M</t>
  </si>
  <si>
    <t>23.3KG</t>
  </si>
  <si>
    <t>125CM</t>
  </si>
  <si>
    <t>WARD NO. 15, INDIRA NAGAR, KARANJA WARDHA 442203</t>
  </si>
  <si>
    <t>PROGRESSIVE KYPHOSCOLIOSIS + EXPOSED INSTRUMENTATION</t>
  </si>
  <si>
    <t>CORRECTIVE PROCEDURE</t>
  </si>
  <si>
    <t>WARDHA</t>
  </si>
  <si>
    <t>K.S.</t>
  </si>
  <si>
    <t>BHAGYASHREE RAMESH DAMBHARE</t>
  </si>
  <si>
    <t>27KG</t>
  </si>
  <si>
    <t>ZP UPS GOTHANGAON</t>
  </si>
  <si>
    <t>LT. PAROTID REGION CYSTIC DIFFUSE SWELLING</t>
  </si>
  <si>
    <t xml:space="preserve">UPPER GI ENDOSCOPY + LAPAROSCOPIC </t>
  </si>
  <si>
    <t>GIT / GENERAL</t>
  </si>
  <si>
    <t>OPINION IN CAMP AFTER CT OF MEDIASTINAL STRUCTURE</t>
  </si>
  <si>
    <t>SIDDHARTH  VIJAY CHORWADE</t>
  </si>
  <si>
    <t>11Y/M</t>
  </si>
  <si>
    <t>24KG</t>
  </si>
  <si>
    <t>MAHADULA, KORADI</t>
  </si>
  <si>
    <t xml:space="preserve">CYST AT NASION </t>
  </si>
  <si>
    <t>EXCISION</t>
  </si>
  <si>
    <t>KAMTHI</t>
  </si>
  <si>
    <t xml:space="preserve">DERMOID NASION </t>
  </si>
  <si>
    <t>OJASWI MESHRAM</t>
  </si>
  <si>
    <t>14KG</t>
  </si>
  <si>
    <t>PRADIP</t>
  </si>
  <si>
    <t>RT EAR CLEFT POST INJURY</t>
  </si>
  <si>
    <t>PLASTIC / GENERAL</t>
  </si>
  <si>
    <t>KUHI4</t>
  </si>
  <si>
    <t>PLASTIC / GEN SURGERY</t>
  </si>
  <si>
    <t>RUTUJA ATRAM</t>
  </si>
  <si>
    <t>9.5Y/F</t>
  </si>
  <si>
    <t>14.8KG</t>
  </si>
  <si>
    <t>DHAMNI, WARORA,CHANDRAPUR</t>
  </si>
  <si>
    <t>SCOLIOSIS</t>
  </si>
  <si>
    <t>SHASWATI KODAPE</t>
  </si>
  <si>
    <t>9Y/F</t>
  </si>
  <si>
    <t>GONDPIPRI, CHANDRAPUR</t>
  </si>
  <si>
    <t>K/C/O SCD + GB CALCULI</t>
  </si>
  <si>
    <t>LAPAROSCOPIC CHOLESTOMY</t>
  </si>
  <si>
    <t>K/C/O SCD SS PATTERN</t>
  </si>
  <si>
    <t>NMC</t>
  </si>
  <si>
    <t>SAYALI PRALHAD KODWATE</t>
  </si>
  <si>
    <t>20KG</t>
  </si>
  <si>
    <t>RAMTEK</t>
  </si>
  <si>
    <t>CLEFT PALETE (SOFT) ISOLATED</t>
  </si>
  <si>
    <t>PALATE REPAIR</t>
  </si>
  <si>
    <t>PALATE REPAIR IN BSM 2025</t>
  </si>
  <si>
    <t>SHOURYA SANDIP KUKADE</t>
  </si>
  <si>
    <t>3Y/M</t>
  </si>
  <si>
    <t>KINHI</t>
  </si>
  <si>
    <t>RT.INGUINAL HERNIA REDUCIBLE</t>
  </si>
  <si>
    <t>RT.ING.HERNIOTOMY</t>
  </si>
  <si>
    <t>RT.ING.HERNIOTOMY IN BSM 2025</t>
  </si>
  <si>
    <t>ANSHUL BAVNE</t>
  </si>
  <si>
    <t>Z.P.WADHDHAMNA</t>
  </si>
  <si>
    <t>SHIVAM VINOD MARAPE</t>
  </si>
  <si>
    <t>NEHRU VIDYA. HINGNA</t>
  </si>
  <si>
    <t>PERSISTANT UMBILICAL SINUS WITH RECURRENT INFECTION</t>
  </si>
  <si>
    <t>EXCISION UNDER G. A.</t>
  </si>
  <si>
    <t>REPEAT USG AFTER ADMISSION</t>
  </si>
  <si>
    <t>SAI GUDADHE</t>
  </si>
  <si>
    <t>6Y/M</t>
  </si>
  <si>
    <t>101CM</t>
  </si>
  <si>
    <t>PANNALAL BAGICHA, AMARAVATI</t>
  </si>
  <si>
    <t>ESOSTENOSIS</t>
  </si>
  <si>
    <t>LAPROSCOPIC EXCISION &amp; ESOPHAGO GASTROSTOMY</t>
  </si>
  <si>
    <t>AMRAVATI</t>
  </si>
  <si>
    <t>SURGICAL INTERVENTION</t>
  </si>
  <si>
    <t>ANAY RAVINDRA MESHRAM</t>
  </si>
  <si>
    <t>6.2Y/M</t>
  </si>
  <si>
    <t>TAMBEKHANI, MAKARDHOKDA, UMRED</t>
  </si>
  <si>
    <t>SYNDUCTILY + PBC</t>
  </si>
  <si>
    <t>RELEASE + SKIN GRAFTING</t>
  </si>
  <si>
    <t>SWARANSHI RUPENDRA BAWANKULE</t>
  </si>
  <si>
    <t>9KG</t>
  </si>
  <si>
    <t>AWD CHOKHADA</t>
  </si>
  <si>
    <t xml:space="preserve">UMBILICAL POLYP , NO FAECAL OR URINARY DISCHARGE OCCASSIONAL BLEEDING SMALL QTY. </t>
  </si>
  <si>
    <t xml:space="preserve"> ROUTINE W/O</t>
  </si>
  <si>
    <t>SONU PRADEEP SHIVARKAR</t>
  </si>
  <si>
    <t>Z.P.U.P SCHOOL TAKA</t>
  </si>
  <si>
    <t>DERMOID CYST R INT ANGLE OF EYE</t>
  </si>
  <si>
    <t>BHIWAPUR</t>
  </si>
  <si>
    <t>ADV EXCISION @ BSM</t>
  </si>
  <si>
    <t>PRANAY SURESH KUMBHALE</t>
  </si>
  <si>
    <t>LATE.NANDKISHOR JAYSWAL KACHURWAHI</t>
  </si>
  <si>
    <t>LT.CONGENITAL HYDROCELE</t>
  </si>
  <si>
    <t>LT.HERNIOTOMY</t>
  </si>
  <si>
    <t>LT.HERNIOTOMY BSM 2025</t>
  </si>
  <si>
    <t>SHREYASH VINOD GAIKWAD</t>
  </si>
  <si>
    <t>9Y/M</t>
  </si>
  <si>
    <t>AWD GHOTI MAHADULA</t>
  </si>
  <si>
    <t>LT. CONG. HYDROCELE  RIGHT SIDE OPRATED IN 2022 AT IGMC(UN EVENTFUL)</t>
  </si>
  <si>
    <t>L-ING.HERNIOTOMY</t>
  </si>
  <si>
    <t>L-ING.HERNIOTOMY IN BSM-2025</t>
  </si>
  <si>
    <t>ROUTINE W/O</t>
  </si>
  <si>
    <t>PURVANSHI NITESH KARSADE</t>
  </si>
  <si>
    <t>10Y/</t>
  </si>
  <si>
    <t>JOLWADI, NARKHED</t>
  </si>
  <si>
    <t xml:space="preserve">SCOLIOSIS </t>
  </si>
  <si>
    <t>NARKHED</t>
  </si>
  <si>
    <t>BHAGYASHREE JADHAV</t>
  </si>
  <si>
    <t>19KG</t>
  </si>
  <si>
    <t>KNOWN CASE OF ER</t>
  </si>
  <si>
    <t>ENDOSCOPIC EVALUATION</t>
  </si>
  <si>
    <t>14Y/M</t>
  </si>
  <si>
    <t>SWARAJ RAVI DESHMUKH</t>
  </si>
  <si>
    <t>7Y/M</t>
  </si>
  <si>
    <t>10KG</t>
  </si>
  <si>
    <t>SYNDUCTLY LT RING &amp; MIDDLE FINGER</t>
  </si>
  <si>
    <t>PLASTIC SURGERY</t>
  </si>
  <si>
    <t>KASTURI SUSHIL PAWAR</t>
  </si>
  <si>
    <t>3Y/F</t>
  </si>
  <si>
    <t>7.5KG</t>
  </si>
  <si>
    <t>75CM</t>
  </si>
  <si>
    <t>NIMKHED BAZAR, ANJANAON, AMARAVATI</t>
  </si>
  <si>
    <t>RECURRENT TEF + GERD</t>
  </si>
  <si>
    <t>THORACO + LAPAROSCOPY PROCEDURE</t>
  </si>
  <si>
    <t>GIT/CHEST</t>
  </si>
  <si>
    <t>VANSHIKA RAJU PILLARE</t>
  </si>
  <si>
    <t>34.4KG</t>
  </si>
  <si>
    <t>140CM</t>
  </si>
  <si>
    <t>WADAMBA, TA-RAMTEK, DIST-NAGPUR</t>
  </si>
  <si>
    <t>CONG KYPHOSCOLIOSIS</t>
  </si>
  <si>
    <t>SHARDUL PRAMOD NEHARE</t>
  </si>
  <si>
    <t>1.2Y/M</t>
  </si>
  <si>
    <t>AAMGHAT PO. PIPLA UMRED</t>
  </si>
  <si>
    <t>HIGH ARM, COLOSTOMY / L -UDT(NP)</t>
  </si>
  <si>
    <t>LAP-OPEXY, PSARP</t>
  </si>
  <si>
    <t>GIT / URO</t>
  </si>
  <si>
    <t>REWA GANESH WADASKAR</t>
  </si>
  <si>
    <t>6Y/F</t>
  </si>
  <si>
    <t>Z P U P SCHOOL MURTI</t>
  </si>
  <si>
    <t>HIATUS HERNIA + DYSPHAGIA</t>
  </si>
  <si>
    <t>RAJURA (CHANDRAPUR)</t>
  </si>
  <si>
    <t>HIATUS HERNIA</t>
  </si>
  <si>
    <t>ADMIT ON 12/01/2025</t>
  </si>
  <si>
    <t>RAJIV MANOJ VADHIVE</t>
  </si>
  <si>
    <t>JAI SEWA AADARSH HIGH SCHOOL PAWANI</t>
  </si>
  <si>
    <t xml:space="preserve">RIGHT EXTERNAL ANGULAR DERMOID </t>
  </si>
  <si>
    <t>RUDRANSH BANWARI</t>
  </si>
  <si>
    <t>K/C OF ER</t>
  </si>
  <si>
    <t>ENDOSCOPIC</t>
  </si>
  <si>
    <t>LUPROSCOPIC</t>
  </si>
  <si>
    <t>DAY CARE</t>
  </si>
  <si>
    <t>CHAITANYA JITENDRA KADVE</t>
  </si>
  <si>
    <t>BHAGWAN NAGAR, HAWRAPETH, NAGPUR</t>
  </si>
  <si>
    <t>BACK TO HOME COMING TOMORROW</t>
  </si>
  <si>
    <t>LAXMAN VASANTA NAITAM</t>
  </si>
  <si>
    <t xml:space="preserve">ROUTINE W/O </t>
  </si>
  <si>
    <t>TANISH SONARE</t>
  </si>
  <si>
    <t>10Y/M</t>
  </si>
  <si>
    <t>27.1KG</t>
  </si>
  <si>
    <t>141CM</t>
  </si>
  <si>
    <t>WARD NO. 3 HETIKHEDA, TAH-SAONER GADMI</t>
  </si>
  <si>
    <t>SAONER</t>
  </si>
  <si>
    <t>VAIBHAVI RAJESH TELANG</t>
  </si>
  <si>
    <t>23Y/F</t>
  </si>
  <si>
    <t>50KG</t>
  </si>
  <si>
    <t>JUNI VASTI HINDA NAGAR, WARDHA</t>
  </si>
  <si>
    <t>BOWEL VAGINOPLASTY</t>
  </si>
  <si>
    <t>VAGINOPLASTY</t>
  </si>
  <si>
    <t>ANUSHKA JULME</t>
  </si>
  <si>
    <t>KOTHARI, BALLARPUR, CHANDRAPUR</t>
  </si>
  <si>
    <t>JIA RT. HIP CORDIOLYSIS WITH SEVERE FFD OF RT. HIP</t>
  </si>
  <si>
    <t>TOTAL HIP ORTHOPLASTY</t>
  </si>
  <si>
    <t>K/C/O JIA RT. HIP CORDIOLYSIS WITH SEVERE FFD OF RT. HIP</t>
  </si>
  <si>
    <t>SURGICAL MANAGEMENT, RT HIP CEMENTLESS TOTAL HIP ABTHROPASY</t>
  </si>
  <si>
    <t>SIDDHI</t>
  </si>
  <si>
    <t>16Y/F</t>
  </si>
  <si>
    <t>BHUMI GUPTA</t>
  </si>
  <si>
    <t>10.5Y/F</t>
  </si>
  <si>
    <t>BAJAJ NAGAR, TUMSAR</t>
  </si>
  <si>
    <t>KUNAL UTTAM WARTHI</t>
  </si>
  <si>
    <t>WARD NO. 2, SARRA, SAONER, NAGALWADI</t>
  </si>
  <si>
    <t>ANUSHKA  VIJAY MASKE</t>
  </si>
  <si>
    <t>FETRI, SAVITRIBAI PHULE VIDYALAYA</t>
  </si>
  <si>
    <t>K/C OF KOLIS</t>
  </si>
  <si>
    <t>LAPAROSCOPY &amp; PROCEDURE</t>
  </si>
  <si>
    <t>DATTU RAMUJI DESHMUKH</t>
  </si>
  <si>
    <t>49KG</t>
  </si>
  <si>
    <t>164CM</t>
  </si>
  <si>
    <t>SCIENTIFIC CONVENT BHIWAPUR</t>
  </si>
  <si>
    <t>ADV ADMISSION @ BSM</t>
  </si>
  <si>
    <t>DAKSH DINESH KALOKAR</t>
  </si>
  <si>
    <t>4Y/M</t>
  </si>
  <si>
    <t>AWD TUYYAPAR</t>
  </si>
  <si>
    <t>RIGHT CONGENITAL HYDROCELE</t>
  </si>
  <si>
    <t>ADV. HERNIOTOMY</t>
  </si>
  <si>
    <t>DEWANI</t>
  </si>
  <si>
    <t>RITIK KHARE</t>
  </si>
  <si>
    <t>7.5Y/M</t>
  </si>
  <si>
    <t>ER DONE + LTE CLEFT TYPE 3 DONE</t>
  </si>
  <si>
    <t>BRONCHOSCOPY + UGISCOPY &amp; BIOPSIES</t>
  </si>
  <si>
    <t>HRIDIK KHARE</t>
  </si>
  <si>
    <t>AARUSH UNDIRWADE</t>
  </si>
  <si>
    <t>2Y/M</t>
  </si>
  <si>
    <t>11KG</t>
  </si>
  <si>
    <t>ARVI, CHANDRAPUR</t>
  </si>
  <si>
    <t>SHORT SEG HD</t>
  </si>
  <si>
    <t>LAP COMPLEMENTED TAPT</t>
  </si>
  <si>
    <t>SMITH BAJAIT</t>
  </si>
  <si>
    <t>ER DONE</t>
  </si>
  <si>
    <t>UGISCOPY &amp; BIOPSIES</t>
  </si>
  <si>
    <t>SANJIVANI VINOD GUJAR</t>
  </si>
  <si>
    <t>14Y/F</t>
  </si>
  <si>
    <t>SAWANGI DEVALI</t>
  </si>
  <si>
    <t>RT FOOT DEFORMITY</t>
  </si>
  <si>
    <t>RECONSTRUCTION</t>
  </si>
  <si>
    <t>HSMN 1 WITH FOOT DEFORMITY</t>
  </si>
  <si>
    <t>NEUROLOGICAL OPINION ALREADY TAKEN</t>
  </si>
  <si>
    <t>SANU GANESH KALSARPE</t>
  </si>
  <si>
    <t>5Y/F</t>
  </si>
  <si>
    <t>DONGARMOUDA, KUHI</t>
  </si>
  <si>
    <t>L SHOULDER / SCAPULAR DEFORMITY</t>
  </si>
  <si>
    <t>RECONSTRUCTIVE SURGERY</t>
  </si>
  <si>
    <t>OPINION OF DR. SUMIT</t>
  </si>
  <si>
    <t>SHRUTI ARVIND MAHANT</t>
  </si>
  <si>
    <t xml:space="preserve">SAONER KHURJGON, </t>
  </si>
  <si>
    <t>OPERATED C/O CES</t>
  </si>
  <si>
    <t>SAMIKSHA RAJKUMAR ADMACHI</t>
  </si>
  <si>
    <t xml:space="preserve">AWD,KHAPA </t>
  </si>
  <si>
    <t>SUPRA PUBIC SOFT ISSUE MASK</t>
  </si>
  <si>
    <t>SUPRA PUBIC SOFT TISSUE WITH BLUISH HUE LYMPHOVASCULAR MALFORMATION</t>
  </si>
  <si>
    <t>EXCISION IN BSM 2025</t>
  </si>
  <si>
    <t>ADV .USG</t>
  </si>
  <si>
    <t>SIDDARTH SANDIP LODHI</t>
  </si>
  <si>
    <t>JARGAWA, MP</t>
  </si>
  <si>
    <t>HYPOSPADIAS FISTULA</t>
  </si>
  <si>
    <t>EUA &amp; PROCEDURE</t>
  </si>
  <si>
    <t>URETHROPLASTY</t>
  </si>
  <si>
    <t>VAIDEHI POURANIK</t>
  </si>
  <si>
    <t>10.2Y/F</t>
  </si>
  <si>
    <t>HOUSE NO. 1094, WARD NO. 17, MUHANDRA, MADHYA PRADESH</t>
  </si>
  <si>
    <t>SHOURYA KUMBHARE</t>
  </si>
  <si>
    <t>AWD KARWAHI</t>
  </si>
  <si>
    <t>LT.UDT PALPABLE</t>
  </si>
  <si>
    <t>EVALUATION + LAPROSCOPIC OPEN /ORCHIOTOMY ,UNDER GA  IN BSM-2025</t>
  </si>
  <si>
    <t>EVALUATION + LAPROSCOPIC OPEX /ORCHIOTOMY ,UNDER GA  IN BSM-2025</t>
  </si>
  <si>
    <t>MISHTI KUNAL SUMENDARE</t>
  </si>
  <si>
    <t>17.1KG</t>
  </si>
  <si>
    <t>115CM</t>
  </si>
  <si>
    <t>PANCHPAVLI THAKKARGRAM</t>
  </si>
  <si>
    <t>K/C  MRKH SYNDROME</t>
  </si>
  <si>
    <t>MCU</t>
  </si>
  <si>
    <t>URO / GIT</t>
  </si>
  <si>
    <t>SHUBHAM KODAPE</t>
  </si>
  <si>
    <t>13Y/M</t>
  </si>
  <si>
    <t>KHAIRI PANNASE</t>
  </si>
  <si>
    <t>B/L ASCENT OF TESTIS</t>
  </si>
  <si>
    <t>B/L  O"PEXY + OPINION OF DR.SUMIT</t>
  </si>
  <si>
    <t>GENERAL + ORTHO</t>
  </si>
  <si>
    <t>26/062011</t>
  </si>
  <si>
    <t>KHAIRIPANNASE</t>
  </si>
  <si>
    <t>AROHI VINOD GHUBDE</t>
  </si>
  <si>
    <t>ZPPS JIVNAPUR</t>
  </si>
  <si>
    <t>KYPHOSCOLIOSIS OLD CASE (NEUROLOGICAL PROCEDURE DONE)</t>
  </si>
  <si>
    <t>CURRECTIVE SURGERY</t>
  </si>
  <si>
    <t>KYPHOSIS OLD CASE OF BSM 2024 NEUROLOGICAL PROCEDURE DONE MAY 2004</t>
  </si>
  <si>
    <t>OPINION OF DR DAVID</t>
  </si>
  <si>
    <t>ADV. MRI SPINE THEN OPINION OF DR. DAVID THEN SURGERY</t>
  </si>
  <si>
    <t>SAURAV VINAYAK BHALAVI</t>
  </si>
  <si>
    <t>12.4KG</t>
  </si>
  <si>
    <t>WARD NO. 1, MANGSA, SAONER</t>
  </si>
  <si>
    <t>K/C OF HIGH ARM PSARP</t>
  </si>
  <si>
    <t>LIMITED PSARP / ANOPLASTY</t>
  </si>
  <si>
    <t>PAINEAL PROCEDURE</t>
  </si>
  <si>
    <t>VEDANT AMOL BHUDE</t>
  </si>
  <si>
    <t>BHADORIYA VIDYALAYA BESUR</t>
  </si>
  <si>
    <t>RT CONG HYDROCELE</t>
  </si>
  <si>
    <t>HERNIATOMY</t>
  </si>
  <si>
    <t>RT INGUINAL HERNIATOMY</t>
  </si>
  <si>
    <t>KAUTUK ASHISH DEVGIRKAR</t>
  </si>
  <si>
    <t>1Y/M</t>
  </si>
  <si>
    <t>16KG</t>
  </si>
  <si>
    <t>AWC MAHALGAON</t>
  </si>
  <si>
    <t>SOFT TISSUE MASK ON R CAPELA</t>
  </si>
  <si>
    <t>SOFT TISSUE MASS ON R SCAPULA</t>
  </si>
  <si>
    <t>ADV CB CT TO SEE EXTENT RALATION WITH CHEST WALL, BONE ETC</t>
  </si>
  <si>
    <t>PRASAD NIKHIL BHELAU</t>
  </si>
  <si>
    <t>4MONTHY/M</t>
  </si>
  <si>
    <t>6.8KG</t>
  </si>
  <si>
    <t>MORSHI, AMRAVATI</t>
  </si>
  <si>
    <t>7620207524, 9284599223</t>
  </si>
  <si>
    <t>L-PYLOPLUSTY</t>
  </si>
  <si>
    <t>GU</t>
  </si>
  <si>
    <t>4MONTH</t>
  </si>
  <si>
    <t>GAURI MURLIDHAR NISTANE</t>
  </si>
  <si>
    <t>31.5KG</t>
  </si>
  <si>
    <t>133CM</t>
  </si>
  <si>
    <t>HOUSE NO. 179, WARD NO. 3 TA.-SAONER, TAKALI, NAGPUR</t>
  </si>
  <si>
    <t>CORRECTION SURGICAL PROCEDURE</t>
  </si>
  <si>
    <t>KHUSHI VILAS WAGHADE</t>
  </si>
  <si>
    <t>29KG</t>
  </si>
  <si>
    <t>WADADH, MATKAZARI, UMRED</t>
  </si>
  <si>
    <t>LT FOOT DEFORMITY</t>
  </si>
  <si>
    <t>TRISHA KULESHWAR DUBELE</t>
  </si>
  <si>
    <t>3MONTHY/F</t>
  </si>
  <si>
    <t>4.5KG</t>
  </si>
  <si>
    <t>LH REDUCIBLE</t>
  </si>
  <si>
    <t>HERNIA REPAIR</t>
  </si>
  <si>
    <t>GENRAL</t>
  </si>
  <si>
    <t>3MONTH</t>
  </si>
  <si>
    <t>GARGI SANTOSH SONIKAR</t>
  </si>
  <si>
    <t>Y/F</t>
  </si>
  <si>
    <t>8.4KG</t>
  </si>
  <si>
    <t>WASHIM, MAHARASHTRA</t>
  </si>
  <si>
    <t>BRONCOSCOPY + U GISCOPY</t>
  </si>
  <si>
    <t>GIT / PULMONOLOGY</t>
  </si>
  <si>
    <t>RISHIT NANDANKAR</t>
  </si>
  <si>
    <t>8Y/M</t>
  </si>
  <si>
    <t>K/C E1 + PVO</t>
  </si>
  <si>
    <t>SPLENECTOMY + PSRS</t>
  </si>
  <si>
    <t>CHETAN RAMKRISHNA FUSE</t>
  </si>
  <si>
    <t>NAGPUR</t>
  </si>
  <si>
    <t>SAJAN SHRINIVAS SAYRE</t>
  </si>
  <si>
    <t>Y/</t>
  </si>
  <si>
    <t>WANI, BHIWAPUR</t>
  </si>
  <si>
    <t>R UL RESTRICTED</t>
  </si>
  <si>
    <t>TANVIK TUSHAR BHAGAT</t>
  </si>
  <si>
    <t>BRAMHANI MANDHAL</t>
  </si>
  <si>
    <t>RT. ING. HERNIOTOMY</t>
  </si>
  <si>
    <t>AAYUDH AGALE</t>
  </si>
  <si>
    <t>SHRIVED SHARAD SAWAKE</t>
  </si>
  <si>
    <t>MANGRULPIR, WASHIM</t>
  </si>
  <si>
    <t>HYPOSPADIAS FISTULA CLOSURE</t>
  </si>
  <si>
    <t>HYPOSPADIAS REPAIR</t>
  </si>
  <si>
    <t>URETHROPLASTY 2ND STAGE</t>
  </si>
  <si>
    <t>SHIVANYA MORESHWAR BAVANKULE</t>
  </si>
  <si>
    <t>10MONTH/F</t>
  </si>
  <si>
    <t>AMBADI 1</t>
  </si>
  <si>
    <t>B/L HYDRONEPHROSIS</t>
  </si>
  <si>
    <t>CYCTOSCOPIC PROCEDURE</t>
  </si>
  <si>
    <t>ADV. SURGERY</t>
  </si>
  <si>
    <t>KHUSHI YESANSURE</t>
  </si>
  <si>
    <t>15.9Y/F</t>
  </si>
  <si>
    <t>45KG</t>
  </si>
  <si>
    <t>153CM</t>
  </si>
  <si>
    <t>SPINAL DEFORMITY</t>
  </si>
  <si>
    <t>X RAY SPINE AP + LATERAL VIEW + MRI SPINE</t>
  </si>
  <si>
    <t>SHIVANSH AMBORE</t>
  </si>
  <si>
    <t>16.8KG</t>
  </si>
  <si>
    <t>106CM</t>
  </si>
  <si>
    <t>66, MINAL RESIDENCY, T.K. ROAD BHOPAL</t>
  </si>
  <si>
    <t>COMPLICATED HYPOSPADIAS</t>
  </si>
  <si>
    <t>RE-DO PROCEDURES</t>
  </si>
  <si>
    <t>BHUNESHWARI LILADHAR TITARMARE</t>
  </si>
  <si>
    <t>AVDHOOT VID KUHI</t>
  </si>
  <si>
    <t>GANGLION RT. WRIST</t>
  </si>
  <si>
    <t>MAHI GOPAL KURMATKAR</t>
  </si>
  <si>
    <t>LT. FIBROADENOMA</t>
  </si>
  <si>
    <t>SANVI ADHAL</t>
  </si>
  <si>
    <t>9MONTHY/F</t>
  </si>
  <si>
    <t>BRONCOSCOPY</t>
  </si>
  <si>
    <t>9MONTH</t>
  </si>
  <si>
    <t>KRUSHNA HIRALAL SHELEKAR</t>
  </si>
  <si>
    <t>32.6KG</t>
  </si>
  <si>
    <t>160CM</t>
  </si>
  <si>
    <t>GOURKHEDA BAZAR, CHIKHALDARA, AMARAVATI</t>
  </si>
  <si>
    <t>ORTHO CONTRACTURE</t>
  </si>
  <si>
    <t>B/L SOFT ISSUE RELEASE</t>
  </si>
  <si>
    <t>KANISHTH RAJENDRA MADAVI</t>
  </si>
  <si>
    <t>JAMAKUDO, DAREKASA, GONDIA</t>
  </si>
  <si>
    <t>HYPOSPADISIS</t>
  </si>
  <si>
    <t>BUDDHANSHI SWAPNIL BAGADE</t>
  </si>
  <si>
    <t>3MONTH/F</t>
  </si>
  <si>
    <t>4KG</t>
  </si>
  <si>
    <t>AWD NAGARDHAN</t>
  </si>
  <si>
    <t>OCCIPITAL ENCEPHALOCELE</t>
  </si>
  <si>
    <t xml:space="preserve">EXCISION UNDER GA.IN  BSM-2025 </t>
  </si>
  <si>
    <t>NEURO SURGERY</t>
  </si>
  <si>
    <t xml:space="preserve"> ROUTINE W/O, MRI DONE</t>
  </si>
  <si>
    <t>2ND SURGERY</t>
  </si>
  <si>
    <t>RIDDHI NAGPURE</t>
  </si>
  <si>
    <t>RAJIVNAGAR</t>
  </si>
  <si>
    <t>RT.INGUINAL HERNIA</t>
  </si>
  <si>
    <t>LAP REPAIR</t>
  </si>
  <si>
    <t>PRANAY BORIKAR</t>
  </si>
  <si>
    <t>PO. PARADSHINGA, TAH- SAUNSAR, DIST PANDHURNA</t>
  </si>
  <si>
    <t>ORCHIDOPEXY + COLOSTOMY</t>
  </si>
  <si>
    <t>SONU RAVISHANKAR KORI</t>
  </si>
  <si>
    <t>CRPF GATE, HINGNA ROAD, RAJGRUH NAGAR</t>
  </si>
  <si>
    <t>DIGNOSTIC LAPROSCOPIC</t>
  </si>
  <si>
    <t>KRIYANSH SATISH GAVHARE</t>
  </si>
  <si>
    <t>DHANORA, SINDHI, RAJURA, CHANDRAPUR</t>
  </si>
  <si>
    <t>R UDT ?? L TERTIS PENIS (N)</t>
  </si>
  <si>
    <t>EUA + LAPROSCOPIC / OPEN O'PEXY</t>
  </si>
  <si>
    <t xml:space="preserve">NMC </t>
  </si>
  <si>
    <t>RIYANSH JITENDRA LILHARE</t>
  </si>
  <si>
    <t>4.5Y/M</t>
  </si>
  <si>
    <t>12KG</t>
  </si>
  <si>
    <t>AWD CHICHALA</t>
  </si>
  <si>
    <t>PHIMOSIS</t>
  </si>
  <si>
    <t>CIRCUMCISION</t>
  </si>
  <si>
    <t>VEER JANARDHAN NATKAR</t>
  </si>
  <si>
    <t>41KG</t>
  </si>
  <si>
    <t>SAMARTH HIGH SCHOOL KACHURWAHI</t>
  </si>
  <si>
    <t>TORTICOLIS</t>
  </si>
  <si>
    <t>MANAGEMENT IN BSM-2025</t>
  </si>
  <si>
    <t>VIJAYKUMAR YADAV</t>
  </si>
  <si>
    <t>21Y/M</t>
  </si>
  <si>
    <t>70KG</t>
  </si>
  <si>
    <t>DEOLAPAR,RAMTEK</t>
  </si>
  <si>
    <t xml:space="preserve"> 1 DEGRRE GONADAL FAILURE</t>
  </si>
  <si>
    <t>B/L LAPROSCOPY GONADECTOMY BSM-2025</t>
  </si>
  <si>
    <t>GENERAL / URO</t>
  </si>
  <si>
    <t>ROUTINE W/O ,MRI</t>
  </si>
  <si>
    <t>MITANSH DINESH DAKHALE</t>
  </si>
  <si>
    <t>Y/M</t>
  </si>
  <si>
    <t>8KG</t>
  </si>
  <si>
    <t>WARD NO.3, UMARI, BHARATPUR, NAGPUR</t>
  </si>
  <si>
    <t>HYPOSPADIAS</t>
  </si>
  <si>
    <t>EUA &amp; SOS PROCEDURE</t>
  </si>
  <si>
    <t>MAHIR SHUBHAM BHOYAR</t>
  </si>
  <si>
    <t>AWD MANGALI</t>
  </si>
  <si>
    <t>HIGH ARM WITH COLOSTOMY ( LEFT FLANK)</t>
  </si>
  <si>
    <t>BALLOON DILATIONS</t>
  </si>
  <si>
    <t>MASTER SHIV WANJARI</t>
  </si>
  <si>
    <t>? GER WITH EE</t>
  </si>
  <si>
    <t>MASTER AYANSH NATALKAR</t>
  </si>
  <si>
    <t>Discharged</t>
  </si>
  <si>
    <t>Arihant</t>
  </si>
  <si>
    <t>RT EXCISION WITH AMNIOTIC MEMBRANE</t>
  </si>
  <si>
    <t>OPTHALM</t>
  </si>
  <si>
    <t>RT EPILUELLAR DERMOID</t>
  </si>
  <si>
    <t xml:space="preserve">KUHI </t>
  </si>
  <si>
    <t>24KG/140CM</t>
  </si>
  <si>
    <t>12 Y/ F</t>
  </si>
  <si>
    <t>SWEETY MANRAJ RAMTEKE</t>
  </si>
  <si>
    <t>FISTULECTOMY</t>
  </si>
  <si>
    <t>(R S) FISTULA + (DACROCYSTITIS)</t>
  </si>
  <si>
    <t xml:space="preserve"> / </t>
  </si>
  <si>
    <t>12 / F</t>
  </si>
  <si>
    <t>RASHI RAKESH BORKAR</t>
  </si>
  <si>
    <t>ADV EXCISION</t>
  </si>
  <si>
    <t>GEN</t>
  </si>
  <si>
    <t>BRONCHIAL SINUS</t>
  </si>
  <si>
    <t>5Y / F</t>
  </si>
  <si>
    <t>PRINCI UMANG BORADE</t>
  </si>
  <si>
    <t>PARA UMBILICAL HERNIA</t>
  </si>
  <si>
    <t>1 Y/ F</t>
  </si>
  <si>
    <t>HARSHITA VIKAS CHAUDHARI</t>
  </si>
  <si>
    <t>ADV. KARYOTYPING, MRI BRAIN, 2 D ECHO</t>
  </si>
  <si>
    <t>LT. INGUINAL HERNIOTOMY</t>
  </si>
  <si>
    <t>LT. INGUINAL HERNIA WITH DYSMORPHIC FEATURES</t>
  </si>
  <si>
    <t>5KG/60CM</t>
  </si>
  <si>
    <t>1Y / M</t>
  </si>
  <si>
    <t>AYAN DHIRAJ KHARABE</t>
  </si>
  <si>
    <t>L. ACCESSORY TRAGUS</t>
  </si>
  <si>
    <t>7KG/70CM</t>
  </si>
  <si>
    <t>11 Y/ M</t>
  </si>
  <si>
    <t>ANURAG MILIND LOKHANDE</t>
  </si>
  <si>
    <t>SPINE + CHEST</t>
  </si>
  <si>
    <t>HPD - PACK PROVIDED REVIEW WITH ALL REPORTS ADMISSION ON 10/01/2026</t>
  </si>
  <si>
    <t>KYOHOSCOLIOSIS WITH CHEST WALL DEFORMITY</t>
  </si>
  <si>
    <t>30KG/162CM</t>
  </si>
  <si>
    <t>16 YRS / M</t>
  </si>
  <si>
    <t>YASH GANESH KOHALE</t>
  </si>
  <si>
    <t>Admitted</t>
  </si>
  <si>
    <t>ADMISSION</t>
  </si>
  <si>
    <t xml:space="preserve">K/C OF POUCH COLON SYNDROME WITH SPLESTOMY PERIANEL EXCORIATION </t>
  </si>
  <si>
    <t>GIRGAON, CHANDRAPUR</t>
  </si>
  <si>
    <t>19KG/116CM</t>
  </si>
  <si>
    <t>8 Y/ M</t>
  </si>
  <si>
    <t>VIPLAV BHARAT KHOBRAGADE</t>
  </si>
  <si>
    <t xml:space="preserve">SURGERY </t>
  </si>
  <si>
    <t>INGUINAL HERNIA</t>
  </si>
  <si>
    <t>ANGANWADI PATANSAWANGI, SAONER</t>
  </si>
  <si>
    <t>5KG/56CM</t>
  </si>
  <si>
    <t xml:space="preserve">2.5YRS/M </t>
  </si>
  <si>
    <t>VIHAN GUNVANT PARATE</t>
  </si>
  <si>
    <t>OPINION &amp; SURGERY OF DR. SUMIT</t>
  </si>
  <si>
    <t>26KG/127CM</t>
  </si>
  <si>
    <t>VANSH VIKKI RAMTEKE</t>
  </si>
  <si>
    <t>CALL ON 14/01/26</t>
  </si>
  <si>
    <t>URETHROPLASTY STAGE 1 ROUTINE INVESTIGATIONS</t>
  </si>
  <si>
    <t>HYPOSPADIASIS WITH CHORDEA</t>
  </si>
  <si>
    <t>10KG/93CM</t>
  </si>
  <si>
    <t>4.5 YRS / M</t>
  </si>
  <si>
    <t>VANSH AMIT GAJGHATE</t>
  </si>
  <si>
    <t>SQUINT</t>
  </si>
  <si>
    <t>BHALERAO HIGHSCHOOL, SAONER</t>
  </si>
  <si>
    <t>48KG/156CM</t>
  </si>
  <si>
    <t>16 Y/ F</t>
  </si>
  <si>
    <t>VAISHNAVI GANPAT GAIDHANE</t>
  </si>
  <si>
    <t>ORTHO/PLASTIC</t>
  </si>
  <si>
    <t>L. WRIST GANGLION</t>
  </si>
  <si>
    <t>19KG/111CM</t>
  </si>
  <si>
    <t>9Y / F</t>
  </si>
  <si>
    <t>VAISHNAV SURESH WAGHMARE</t>
  </si>
  <si>
    <t>ADV SURGEONS OPINION AND X RAY SPINE AP.       X RAY SPINE LATARAL VIEW X RAY SPINE BENDING FRONT VIEW.   X RAY BENDING SIDE VIEW</t>
  </si>
  <si>
    <t>ORTHO/SPINE</t>
  </si>
  <si>
    <t xml:space="preserve">OLD OPERATED SCOLIOSIS CORRECTION IN BSM 2015 </t>
  </si>
  <si>
    <t>38KG/133CM</t>
  </si>
  <si>
    <t>27 Y/ F</t>
  </si>
  <si>
    <t>TIRONA MANOJ DHOPRE</t>
  </si>
  <si>
    <t>Routine Investigations</t>
  </si>
  <si>
    <t xml:space="preserve">ADV. LEPROSCOPIC REPAIR </t>
  </si>
  <si>
    <t>RIGHT INGUINAL HERNIA</t>
  </si>
  <si>
    <t>16 KG/ 128CM</t>
  </si>
  <si>
    <t>5YRS / F</t>
  </si>
  <si>
    <t>TANVI RAVINDRA MENGHARE</t>
  </si>
  <si>
    <t>CYSTO URETHROSCOPY NEO CYSTOSTOMY</t>
  </si>
  <si>
    <t>R DUPLEX SYST INCOMPLETE B/L VUR WITH UTI</t>
  </si>
  <si>
    <t>GADARWARA, NARSINGHPUR, MP</t>
  </si>
  <si>
    <t>12KG/62CM</t>
  </si>
  <si>
    <t>3Y / F</t>
  </si>
  <si>
    <t>TANVI RAKESH SHARMA</t>
  </si>
  <si>
    <t>CALL ON 15/01/26</t>
  </si>
  <si>
    <t>URO (STAGED URETHROPLASTY)</t>
  </si>
  <si>
    <t>L.UDT WITH SEVERE P S HYPOSPADIASIS</t>
  </si>
  <si>
    <t>9607567073, 7559127692</t>
  </si>
  <si>
    <t>14KG/100CM</t>
  </si>
  <si>
    <t>3Y / M</t>
  </si>
  <si>
    <t>TANUJ DEVENDRA VAIDHYA</t>
  </si>
  <si>
    <t>opinion of surgery 10th Jan BSM camp 2026</t>
  </si>
  <si>
    <t>syndactyly B/L feet</t>
  </si>
  <si>
    <t>OLD KONDHA, BHADRAWATI, BHADRAWATI,  CHANDRAPUR</t>
  </si>
  <si>
    <t>9.1KG / 81CM</t>
  </si>
  <si>
    <t>Tanishka RAKESH matte</t>
  </si>
  <si>
    <t>SYNDUCTLY OPERATED</t>
  </si>
  <si>
    <t>13KG/81CM</t>
  </si>
  <si>
    <t>3 Y/ M</t>
  </si>
  <si>
    <t>STOUMA CLOSURE AFTER EUA</t>
  </si>
  <si>
    <t>BORDA, WARORA, CHANDRAPUR</t>
  </si>
  <si>
    <t>24KG/160CM</t>
  </si>
  <si>
    <t>14 Y/ F</t>
  </si>
  <si>
    <t>SUHANI GHUME</t>
  </si>
  <si>
    <t>DISCUSSION WITH URO TEAM</t>
  </si>
  <si>
    <t>PENO PUBIC FISTULA</t>
  </si>
  <si>
    <t>PARDI, NAGPUR</t>
  </si>
  <si>
    <t>44KG / 170CM</t>
  </si>
  <si>
    <t>35 Y/ M</t>
  </si>
  <si>
    <t>SONU WASNIK</t>
  </si>
  <si>
    <t>CYSTIC RT. INDEX FINGER (ORTHO)</t>
  </si>
  <si>
    <t>31 KG/ 147CM</t>
  </si>
  <si>
    <t>10 YRS / F</t>
  </si>
  <si>
    <t xml:space="preserve">SHUBHANGI JITENDRA DODKE </t>
  </si>
  <si>
    <t>PALATAL FISTULA</t>
  </si>
  <si>
    <t>19.3KG / 109.6CM</t>
  </si>
  <si>
    <t>8YRS / F</t>
  </si>
  <si>
    <t>SHRDDHA BAJIRAO MESHRAM</t>
  </si>
  <si>
    <t>PLAN-BUA+OPEN LAPROSCOPIC APPROCH BSM 2026 ROUTINE INVESTIGATIONS</t>
  </si>
  <si>
    <t xml:space="preserve">RT.UDT </t>
  </si>
  <si>
    <t>14.1KG / 80.5CM</t>
  </si>
  <si>
    <t>2.5YRS / M</t>
  </si>
  <si>
    <t>SHIVAYU DINESH KAMDI</t>
  </si>
  <si>
    <t>R. UDT WITH L ACCESSORY TRAGUS</t>
  </si>
  <si>
    <t>7 Y/ M</t>
  </si>
  <si>
    <t>SHIVAM ASARAM SHINDEMESHRAM</t>
  </si>
  <si>
    <t>GIT/THORAX</t>
  </si>
  <si>
    <t xml:space="preserve">UPPER GI ENDOSCOPIC EVALUATION </t>
  </si>
  <si>
    <t>ANASTONOSIS</t>
  </si>
  <si>
    <t>PAUNI, BHANDARA</t>
  </si>
  <si>
    <t>10KG/69CM</t>
  </si>
  <si>
    <t>1 Y/ M</t>
  </si>
  <si>
    <t>SHIV MAHENDRA WANJARI</t>
  </si>
  <si>
    <t xml:space="preserve">ADMISSION </t>
  </si>
  <si>
    <t>Opinion Of Dr.Sumiton 10th Jan</t>
  </si>
  <si>
    <t>Lt. CTEV</t>
  </si>
  <si>
    <t>Rajura</t>
  </si>
  <si>
    <t>19KG/110CM</t>
  </si>
  <si>
    <t>Shaurya Santosh Shende</t>
  </si>
  <si>
    <t>EUA + ENDOSCOPIC EVALUATION</t>
  </si>
  <si>
    <t>K/C OF PYOMETROCELPOS VAGINAL ARTERIA</t>
  </si>
  <si>
    <t>SABANPURA, NEAR JAMA MASJID, AMRAVATI</t>
  </si>
  <si>
    <t>14KG/140CM</t>
  </si>
  <si>
    <t>4 Y/ F</t>
  </si>
  <si>
    <t>SARA REHAN KHAN</t>
  </si>
  <si>
    <t xml:space="preserve"> R LEG SURGERY DONE IN BSM 25, OPINION AND SOS ADMISSION DR.SUMIT ON 10/1/26</t>
  </si>
  <si>
    <t>FOOT DEFORMITY</t>
  </si>
  <si>
    <t>SAWANGI AMAGAON</t>
  </si>
  <si>
    <t>32KG/151CM</t>
  </si>
  <si>
    <t>15 YRS / F</t>
  </si>
  <si>
    <t>CHEST/THORAX</t>
  </si>
  <si>
    <t>day care procedure</t>
  </si>
  <si>
    <t xml:space="preserve">C/O NUCOID DISCHARGE </t>
  </si>
  <si>
    <t>BUTIBORI</t>
  </si>
  <si>
    <t>SAMYAK VINOD GAIKWAD</t>
  </si>
  <si>
    <t>ADMISSION ON 8/1/26</t>
  </si>
  <si>
    <t>KYPHOSCOLIASIS</t>
  </si>
  <si>
    <t>27KG/105CM</t>
  </si>
  <si>
    <t>SAKSHI MANIK PAL</t>
  </si>
  <si>
    <t>R ING HERNIOTOMY</t>
  </si>
  <si>
    <t>R CONG HYDROCELE</t>
  </si>
  <si>
    <t>JAYTALA, MEHKAR, BULDHANA 443301</t>
  </si>
  <si>
    <t>22KG/123CM</t>
  </si>
  <si>
    <t>SAI MANIK CHEKE</t>
  </si>
  <si>
    <t>TO REVIEW WITH DR. DAVID</t>
  </si>
  <si>
    <t>OLD OPERATED  C/O SPINE</t>
  </si>
  <si>
    <t>WARORA, DHAMNI, CHANDRAPUR</t>
  </si>
  <si>
    <t>14KG/110CM</t>
  </si>
  <si>
    <t>10 Y/ F</t>
  </si>
  <si>
    <t>RUTUJA MANGESH ATRAM</t>
  </si>
  <si>
    <t xml:space="preserve">PBC RELAX TSSG </t>
  </si>
  <si>
    <t>PBC RT. HAND</t>
  </si>
  <si>
    <t>15.3KG / 88CM</t>
  </si>
  <si>
    <t>5.5 YRS / M</t>
  </si>
  <si>
    <t>RUDRANSH BALRAM TAKOT</t>
  </si>
  <si>
    <t>LAPROSCOPIC HERNIA REPAIR</t>
  </si>
  <si>
    <t>HERNIA</t>
  </si>
  <si>
    <t>8.5KG / 72CM</t>
  </si>
  <si>
    <t>2 YRS / M</t>
  </si>
  <si>
    <t>RUDRAKSH LAXMAN PARTETI</t>
  </si>
  <si>
    <t xml:space="preserve">Surgery </t>
  </si>
  <si>
    <t>B/L Genu Valgus</t>
  </si>
  <si>
    <t>Umred</t>
  </si>
  <si>
    <t>64.9 KG / 170CM</t>
  </si>
  <si>
    <t>14 Y/ M</t>
  </si>
  <si>
    <t>Rudra Varshav Hajare</t>
  </si>
  <si>
    <t>URO/PLASTIC</t>
  </si>
  <si>
    <t>DIGNOSOS LAP + GENITOPLASTY</t>
  </si>
  <si>
    <t>PRIMARY AMENORRHOEA</t>
  </si>
  <si>
    <t>GADHCHIROLI</t>
  </si>
  <si>
    <t>46KG/163CM</t>
  </si>
  <si>
    <t>26 Y/ F</t>
  </si>
  <si>
    <t>ROSHANI ABHAY KUMARE</t>
  </si>
  <si>
    <t>EVALUATON OF BLADDER CAPACITY USG GUIDED</t>
  </si>
  <si>
    <t>K/C EEC  PRIMARY CLOUSURE DONE</t>
  </si>
  <si>
    <t>CHANDLI, BRAHMAPURI, CHANDRAPUR</t>
  </si>
  <si>
    <t>51KG/169CM</t>
  </si>
  <si>
    <t>20 Y/ M</t>
  </si>
  <si>
    <t>ROSHAN V. NAGPURE</t>
  </si>
  <si>
    <t>R DISCONTINUED PYELOPLASTY LAPAROSCOPIC</t>
  </si>
  <si>
    <t>SIGNIFICIAL IN R KIDNEY  WITH ABSTRUCTIVE CURVE</t>
  </si>
  <si>
    <t>BARABHAI, PARSEONI, NAGPUR</t>
  </si>
  <si>
    <t>8KG/69CM</t>
  </si>
  <si>
    <t>9M/ F</t>
  </si>
  <si>
    <t>RIYANSHI MAHESH SHINDE</t>
  </si>
  <si>
    <t>TO REPORT ON 13/01/2026 GIT</t>
  </si>
  <si>
    <t>DAY CARE PROCEDURE 4TH FLOOR  ENDOSCOPY</t>
  </si>
  <si>
    <t>UPPER GI ENDOSCOPY</t>
  </si>
  <si>
    <t>JUNI MANGALWARI, GANGABAI GHAT ROAD, NAGPUR</t>
  </si>
  <si>
    <t>24.3KG / 133CM</t>
  </si>
  <si>
    <t>9 / M</t>
  </si>
  <si>
    <t>RISHIT VIJAY NANDANKAR</t>
  </si>
  <si>
    <t>SPINE/ORTHO</t>
  </si>
  <si>
    <t>ORTHO OPINION &amp; SOS ADMISSION</t>
  </si>
  <si>
    <t>KYPHOSCHOLIOSIS</t>
  </si>
  <si>
    <t>MOHGAON</t>
  </si>
  <si>
    <t>11 YRS / M</t>
  </si>
  <si>
    <t>RISHABH SANDESH NITNAWARE</t>
  </si>
  <si>
    <t>DIGNOSTIC CAPALOSCOPY &amp; FEMINIZING GENITOPLASTY</t>
  </si>
  <si>
    <t>53KG/163CM</t>
  </si>
  <si>
    <t>29 Y/ F</t>
  </si>
  <si>
    <t>RANI KUMBHARE</t>
  </si>
  <si>
    <t>FOLLOW UP AND ADMISSION on 10/1/2026</t>
  </si>
  <si>
    <t>scoliosis corrected in 2024 2025</t>
  </si>
  <si>
    <t>Jolwadi</t>
  </si>
  <si>
    <t>22KG/116CM</t>
  </si>
  <si>
    <t>10Y / F</t>
  </si>
  <si>
    <t>PURVARSHI  NITESH KARSADIYE</t>
  </si>
  <si>
    <t>Bladder Augmentation + M Channel</t>
  </si>
  <si>
    <t>Expcted bladder capacity Old operated</t>
  </si>
  <si>
    <t>Naudhiya No. 1 The- Maugnaj Rewa, MP</t>
  </si>
  <si>
    <t>20KG/119CM</t>
  </si>
  <si>
    <t>9 Y/ M</t>
  </si>
  <si>
    <t>Priyanshu Ramlakhan Patel</t>
  </si>
  <si>
    <t>SICKLE CELL</t>
  </si>
  <si>
    <t>ASHTI, NAGPUR</t>
  </si>
  <si>
    <t>26KG/135CM</t>
  </si>
  <si>
    <t>13Y / M</t>
  </si>
  <si>
    <t>PREM WADIBHASME</t>
  </si>
  <si>
    <t>REFER TO DR. KIRAN NAYAK</t>
  </si>
  <si>
    <t>MAXILLO FACIAL</t>
  </si>
  <si>
    <t>PANDHARABODI, NAGPUR</t>
  </si>
  <si>
    <t>28KG/143CM</t>
  </si>
  <si>
    <t>12Y / M</t>
  </si>
  <si>
    <t>PRATHAM SANJAY DAMBALE</t>
  </si>
  <si>
    <t>23KG/133CM</t>
  </si>
  <si>
    <t>11 Y/ F</t>
  </si>
  <si>
    <t>PAYAL DHABARDE</t>
  </si>
  <si>
    <t>THORAX</t>
  </si>
  <si>
    <t>THORACOSCOPY/OPEN REPAIR</t>
  </si>
  <si>
    <t xml:space="preserve">H TEF CONG. </t>
  </si>
  <si>
    <t>JOGI THANAPETH, UMRED</t>
  </si>
  <si>
    <t>13.9KG / 99CM</t>
  </si>
  <si>
    <t>NITYA SHIRPURKAR</t>
  </si>
  <si>
    <t xml:space="preserve">OPINION </t>
  </si>
  <si>
    <t>L FLIFF KNEE WITH GENU DEFORM HPD</t>
  </si>
  <si>
    <t>SAOLI, CHANDRAPUR</t>
  </si>
  <si>
    <t>12KG/37CM</t>
  </si>
  <si>
    <t>NEHARIKA RAHUL CHOUDHARI</t>
  </si>
  <si>
    <t>Routine Investigations (STUDENT IN CLASS 10)</t>
  </si>
  <si>
    <t>COLOSTOMY</t>
  </si>
  <si>
    <t>ARM (RVF) WITH PACEMAKER PLACED</t>
  </si>
  <si>
    <t>35KG / 155CM</t>
  </si>
  <si>
    <t>16YRS / F</t>
  </si>
  <si>
    <t>NANDINI DEVANAND MURMURE</t>
  </si>
  <si>
    <t>NEUROSURGERY</t>
  </si>
  <si>
    <t xml:space="preserve">NEUROLOGICAL </t>
  </si>
  <si>
    <t>KAMPTEE</t>
  </si>
  <si>
    <t>7KG/90CM</t>
  </si>
  <si>
    <t>MOHAMMAD NAWAZ ANSARI</t>
  </si>
  <si>
    <t>URO/GIT</t>
  </si>
  <si>
    <t>PACHPAOLI, NAGPUR</t>
  </si>
  <si>
    <t>8 Y/ F</t>
  </si>
  <si>
    <t>MISHTI KUNAL SAMUNDRE</t>
  </si>
  <si>
    <t>PRIORITY</t>
  </si>
  <si>
    <t>POST HYPOSPADIAS REPAIR FISTULA GLANSPLASTY INTACT</t>
  </si>
  <si>
    <t>DIHIYA, PAHARKHA, REWA, MP</t>
  </si>
  <si>
    <t>37KG/133CM</t>
  </si>
  <si>
    <t>10 Y/ M</t>
  </si>
  <si>
    <t>MAYANK ANILESH CHATURVEDI</t>
  </si>
  <si>
    <t>RE-DO ORETHROPLASTY PROXIMAL URETHRA</t>
  </si>
  <si>
    <t xml:space="preserve">LOCAL PINILE SKIN HETTER </t>
  </si>
  <si>
    <t>YOGESHWAR NAGE, DIGHORI, NAGPUR</t>
  </si>
  <si>
    <t>45.2KG / 161CM</t>
  </si>
  <si>
    <t>18 Y/ M</t>
  </si>
  <si>
    <t>MALAY NARESH PATEL</t>
  </si>
  <si>
    <t>OPINION</t>
  </si>
  <si>
    <t>Opinion Of Dr.Sumiton 10th Jan
 And Intervention BSM Camp 2026</t>
  </si>
  <si>
    <t>Lt.DDH</t>
  </si>
  <si>
    <t>Ballarpur</t>
  </si>
  <si>
    <t>14KG/37CM</t>
  </si>
  <si>
    <t>Mahir Pritish Shende</t>
  </si>
  <si>
    <t xml:space="preserve">UPPER GI ENDOSCOPIC EVALUATION FOLLOWED BY RE-DO HEPATICO </t>
  </si>
  <si>
    <t>RAM MANDIR WARD MAIN ROAD, BHANDARA</t>
  </si>
  <si>
    <t>21KG/122CM</t>
  </si>
  <si>
    <t>MAHI DINESH GONNADE</t>
  </si>
  <si>
    <t>Excision under GA ROUTINE INVESTIGATIONS</t>
  </si>
  <si>
    <t>? Dermoid ? TGC</t>
  </si>
  <si>
    <t>15.4 Kg / 100 Cm</t>
  </si>
  <si>
    <t>5 Y/ F</t>
  </si>
  <si>
    <t>Ku. Vedanshi Gajanan Partake</t>
  </si>
  <si>
    <t xml:space="preserve">Opinion and Surgery By Dr. Sumit </t>
  </si>
  <si>
    <t>?? Bursa Inflamed</t>
  </si>
  <si>
    <t>24KG/100CM</t>
  </si>
  <si>
    <t>Ku. Saumya Mangesh Meshram</t>
  </si>
  <si>
    <t xml:space="preserve">Release in BSM 2026 </t>
  </si>
  <si>
    <t xml:space="preserve">Rt Index Finger Contracture Post traumatic </t>
  </si>
  <si>
    <t>18KG/109CM</t>
  </si>
  <si>
    <t xml:space="preserve">8.1Y/F / </t>
  </si>
  <si>
    <t>KU. RIDHI NARESH PIMPALKAR</t>
  </si>
  <si>
    <t>TFT+ Excision</t>
  </si>
  <si>
    <t>Lt Branchial Cyst</t>
  </si>
  <si>
    <t>38.4 Kg / 137 cm</t>
  </si>
  <si>
    <t>Ku. Neha Bijaypal Maravi</t>
  </si>
  <si>
    <t>X Ray ThoracoLumbar Region AP View</t>
  </si>
  <si>
    <t>Opinion of Dr. David</t>
  </si>
  <si>
    <t>Lumbar Scoliosis</t>
  </si>
  <si>
    <t>30 Kg  / 161 cm</t>
  </si>
  <si>
    <t>Ku. Manasvi Ramesh Wanjari</t>
  </si>
  <si>
    <t>OPINION OF DR.SUMIT@ BSM 2026</t>
  </si>
  <si>
    <t>RT LL DEFORMITY Gait Disturbance H/O of repeated fall</t>
  </si>
  <si>
    <t>43KG/156CM</t>
  </si>
  <si>
    <t xml:space="preserve">17.3Y/F / </t>
  </si>
  <si>
    <t>KU. MAHEK SHABBIR SHEIKH</t>
  </si>
  <si>
    <t xml:space="preserve">SIMULTANEOUS B/L TOTAL HIP REPLACEMENT </t>
  </si>
  <si>
    <t>NAGAPUR, GAULKHEDA, AMRAVATI</t>
  </si>
  <si>
    <t>32KG/160CM</t>
  </si>
  <si>
    <t>23 Y/ M</t>
  </si>
  <si>
    <t>KRISHNA SHELOKAR</t>
  </si>
  <si>
    <t>ADV EVALUATION FOR HAEMORRHAGIC BILIARY TRACT ANOMALY</t>
  </si>
  <si>
    <t>CHOLELITHIASIS</t>
  </si>
  <si>
    <t>9552068468, 7499305635</t>
  </si>
  <si>
    <t>KHUSHI RAMKRISHNA GIRIPUNJE</t>
  </si>
  <si>
    <t>ADMISSION ON 11/01/26 ARIHANT</t>
  </si>
  <si>
    <t>FISTULA REPAIR / URETHROPLASTY</t>
  </si>
  <si>
    <t>HYPOSPADIAS - FISTULA</t>
  </si>
  <si>
    <t>25KG/139CM</t>
  </si>
  <si>
    <t>KAVYANSH ROHIT GADKARI</t>
  </si>
  <si>
    <t>ROUTINE ENDOSCOPY</t>
  </si>
  <si>
    <t>10KG/85CM</t>
  </si>
  <si>
    <t>2 Y/ F</t>
  </si>
  <si>
    <t>LT SPRANGELS DEFORMITY</t>
  </si>
  <si>
    <t>VELTUR 2</t>
  </si>
  <si>
    <t>16KG/111CM</t>
  </si>
  <si>
    <t>JANAVI JITENDRA KHOBRAGADE</t>
  </si>
  <si>
    <t>ENDOSCOPY ON 15/01/26</t>
  </si>
  <si>
    <t>WARUD, AMRAVATI</t>
  </si>
  <si>
    <t>8 / M</t>
  </si>
  <si>
    <t>HRIDIK PRAVIN KHARE</t>
  </si>
  <si>
    <t>ADV OPINION OF DR. SUMIT</t>
  </si>
  <si>
    <t>SPASTIC DISPLAGIA WITH SEIZURE DISORDER</t>
  </si>
  <si>
    <t>22KG/122CM</t>
  </si>
  <si>
    <t>HIMANSHU VILAS NARENDRAWAR</t>
  </si>
  <si>
    <t>ABDOMEN AND PELVIS</t>
  </si>
  <si>
    <t>CHHOTA HANUMAN MANDIR, DANTESHWARI DEV NAGAR, KHAMLA</t>
  </si>
  <si>
    <t>26KG/147CM</t>
  </si>
  <si>
    <t>GANESH RAMESH SHAHU</t>
  </si>
  <si>
    <t>DR. DEVID OPINION</t>
  </si>
  <si>
    <t>KYPHOSCOLIOSIS WITH SPINA BIPHIDA ,</t>
  </si>
  <si>
    <t>29KG/138CM</t>
  </si>
  <si>
    <t>12Y / F</t>
  </si>
  <si>
    <t>DRUVI DHARMENDR KANDRIKAR</t>
  </si>
  <si>
    <t>8668863235 9561561674</t>
  </si>
  <si>
    <t>WADEGAON, TORORA, GONDIA</t>
  </si>
  <si>
    <t>6KG/192CM</t>
  </si>
  <si>
    <t>4 / M</t>
  </si>
  <si>
    <t>DIVIJ RAHUL BINZADE</t>
  </si>
  <si>
    <t>USG KUB EUA LAPROSCOPIC EVALUATION, ORCHIDICTOMY / O'PEXY + URETHROPLASTY</t>
  </si>
  <si>
    <t>HYPOSPADIAS WITH UDT</t>
  </si>
  <si>
    <t>DOOMAR, BARELI, MP</t>
  </si>
  <si>
    <t>16KG/105CM</t>
  </si>
  <si>
    <t>6Y / M</t>
  </si>
  <si>
    <t>DIPESH PREETAMSINGH KEWAT</t>
  </si>
  <si>
    <t>ORTHO/NEURO</t>
  </si>
  <si>
    <t>SALEMABAD, FATEHPUR, UP</t>
  </si>
  <si>
    <t>DIPESH GUPTA</t>
  </si>
  <si>
    <t>SICKLE CELL SCD</t>
  </si>
  <si>
    <t>JHER, BANSWARA, RAJASTHAN</t>
  </si>
  <si>
    <t>56KG/190CM</t>
  </si>
  <si>
    <t>33Y / M</t>
  </si>
  <si>
    <t>DINESH KUMAR PARGI</t>
  </si>
  <si>
    <t>URETHROPLASTY 2ND STAGE ( PRIORITY)</t>
  </si>
  <si>
    <t>DIGDOH</t>
  </si>
  <si>
    <t>18KG/155CM</t>
  </si>
  <si>
    <t>10 YRS / M</t>
  </si>
  <si>
    <t>DHRUV GAURAV GAJGHATE</t>
  </si>
  <si>
    <t>OPINION OF DR. DAVID BSM 2026</t>
  </si>
  <si>
    <t>SCOLIOSIS PAIN L SIDE OF CHEST WALL</t>
  </si>
  <si>
    <t>KACHARI SAWANGA, TAH KATOL</t>
  </si>
  <si>
    <t>21KG/105CM</t>
  </si>
  <si>
    <t>CHAITALI SANJAY UMADE</t>
  </si>
  <si>
    <t>PLAN - OPINION OF DR. SUMIT ADMISSION SOS AFTER OPINION</t>
  </si>
  <si>
    <t>OPERATED IN BSM 2024 PRESENT PROBLEM PAIN AT LOWER END INCISION SITE</t>
  </si>
  <si>
    <t>47KG / 160CM</t>
  </si>
  <si>
    <t>17YRS / F</t>
  </si>
  <si>
    <t>BHAGYASHREE VIJAY AADE</t>
  </si>
  <si>
    <t xml:space="preserve">Ortho Correction Surgery  In BSM 2026  by Dr Sumit </t>
  </si>
  <si>
    <t>LT neglected CTEV DEFAULTER</t>
  </si>
  <si>
    <t xml:space="preserve">3.3Y/M / </t>
  </si>
  <si>
    <t>AYANSH SACHIN SAYYAM</t>
  </si>
  <si>
    <t>ORTHO OPINION DR.SUMIT SIR FOR MGT ACCOURDINGLY</t>
  </si>
  <si>
    <t>SATGAON</t>
  </si>
  <si>
    <t>17KG/106CM</t>
  </si>
  <si>
    <t>4 YRS / M</t>
  </si>
  <si>
    <t>AYAN NISHANT NAGDEVATE</t>
  </si>
  <si>
    <t>SQUINT BL</t>
  </si>
  <si>
    <t>Z P JATAMKHORA, SAONER</t>
  </si>
  <si>
    <t>46KG/141CM</t>
  </si>
  <si>
    <t>13Y / F</t>
  </si>
  <si>
    <t>ASHWINI SANJAY GUJAR</t>
  </si>
  <si>
    <t>SURGICAL PROCEDURE</t>
  </si>
  <si>
    <t>K/S OF PS TRANSPOSITIA WITH SEVERE HYPOSPADIAS</t>
  </si>
  <si>
    <t>25KG/122CM</t>
  </si>
  <si>
    <t>ARYAN PAPPU BABHURKAR</t>
  </si>
  <si>
    <t>O/C KHYPHOSCOLIOSIS</t>
  </si>
  <si>
    <t>21KG/121CM</t>
  </si>
  <si>
    <t>9 Y/ F</t>
  </si>
  <si>
    <t>AROHI VINOD GHUBADE</t>
  </si>
  <si>
    <t>LIMITED PSARP / ASARP</t>
  </si>
  <si>
    <t>ARM(CUT BACK DONE NB)</t>
  </si>
  <si>
    <t>PATANSAWANGI AGANWADI, SAONER</t>
  </si>
  <si>
    <t>8KG/75CM</t>
  </si>
  <si>
    <t xml:space="preserve">1YR/F / </t>
  </si>
  <si>
    <t>ARNA HARSHAL THAKRE</t>
  </si>
  <si>
    <t>SPLENECTOMY</t>
  </si>
  <si>
    <t>THALASMIA</t>
  </si>
  <si>
    <t>MOHADA, WELABAI, YAVATMAL</t>
  </si>
  <si>
    <t>24KG/117CM</t>
  </si>
  <si>
    <t>ANUKSHA KISAN JAGTAP</t>
  </si>
  <si>
    <t>36KG/184CM</t>
  </si>
  <si>
    <t>44 Y/ M</t>
  </si>
  <si>
    <t>ANIL SHENDE</t>
  </si>
  <si>
    <t>LIMITED PSARP ASARP</t>
  </si>
  <si>
    <t>RECTAL WASHES WITH LUKE WARM NS</t>
  </si>
  <si>
    <t>ISSASANI, HINGNA ROAD, NAGPUR</t>
  </si>
  <si>
    <t>10KG/114CM</t>
  </si>
  <si>
    <t>AARADHYA DWIVEDI</t>
  </si>
  <si>
    <t>SCHOLIOSIS</t>
  </si>
  <si>
    <t>DESH BANDHU KOTHULNA, SAONER</t>
  </si>
  <si>
    <t>25KG/145CM</t>
  </si>
  <si>
    <t>16Y / M</t>
  </si>
  <si>
    <t xml:space="preserve"> TANISH GANESH SONARE   </t>
  </si>
  <si>
    <t>KYPHOSCOLIOSIS WITH CHEST WALL DEFORMITY</t>
  </si>
  <si>
    <t>LEFT HERNIOTOMY ROUTINE INVETIGATION</t>
  </si>
  <si>
    <t>LEFT CONGENITAL HYDROCELE</t>
  </si>
  <si>
    <t>10.9KG / 87CM</t>
  </si>
  <si>
    <t xml:space="preserve">3.5YRS / M </t>
  </si>
  <si>
    <t>VISHAL MAHIPAT MASRAM</t>
  </si>
  <si>
    <t>FISTULA CLOSURE PLAN ACCORDING TO EUA FINDING ON TABLE</t>
  </si>
  <si>
    <t>FISTULA FOLLOWING HYPOSPADIAS REPAIR</t>
  </si>
  <si>
    <t>12KG/94CM</t>
  </si>
  <si>
    <t>4.3Y / M</t>
  </si>
  <si>
    <t>UTKARSH SIDHARTH RAMTEKE</t>
  </si>
  <si>
    <t>OPINION OF DR.DAVID AND PLANING</t>
  </si>
  <si>
    <t>RADIANCE SCHOOL HINGNA</t>
  </si>
  <si>
    <t>20KG/131CM</t>
  </si>
  <si>
    <t>12 YRS / F</t>
  </si>
  <si>
    <t>TRISHA SANJAY BAWANE</t>
  </si>
  <si>
    <t>ENDOSCOPY AS DILATION IN BSM 2026</t>
  </si>
  <si>
    <t>K/C OF GI ERO REPLACEMENT DONE</t>
  </si>
  <si>
    <t>CHANDAN NAGAR, WAKILPETH, AYODHYA NAGAR, NAGPUR</t>
  </si>
  <si>
    <t>SMITH PANKAJ BAJAIT</t>
  </si>
  <si>
    <t>HYDRONEPHROSIS</t>
  </si>
  <si>
    <t>BLADDER OUT LET OPEN PLAN CLOUSURE</t>
  </si>
  <si>
    <t>FAILED EXSTROPHY</t>
  </si>
  <si>
    <t xml:space="preserve">NEAR MADINA MASJID, ADIVASI NAGAR, BADNERA, AMRAVATI </t>
  </si>
  <si>
    <t>47.5KG/154CM</t>
  </si>
  <si>
    <t>SHEIKH ALFAIZ SAJID</t>
  </si>
  <si>
    <t>PANNALAL BAGICHA, AMRAVATI</t>
  </si>
  <si>
    <t>6 / M</t>
  </si>
  <si>
    <t>SAI VIKAS GUDADHE</t>
  </si>
  <si>
    <t>EXT.ANGULAR DERMOID</t>
  </si>
  <si>
    <t>9699702691, 9022283162</t>
  </si>
  <si>
    <t>17KG/89CM</t>
  </si>
  <si>
    <t>RIYAN VENKAT CHANDEKAR</t>
  </si>
  <si>
    <t>33KG/131CM</t>
  </si>
  <si>
    <t>PALLAVI MANOHAR SAHARE</t>
  </si>
  <si>
    <t>SURGERY ON 12/01/2026</t>
  </si>
  <si>
    <t>AMRAVATI, SMRUTI NAGAR, DATTAWADI, NAGPUR</t>
  </si>
  <si>
    <t>12KG/98CM</t>
  </si>
  <si>
    <t>5 Y/ M</t>
  </si>
  <si>
    <t>DANISH SANGHAPAL MATE</t>
  </si>
  <si>
    <t>B/L SUPERNUMERARY</t>
  </si>
  <si>
    <t xml:space="preserve">SUPER NUMERARY TOES </t>
  </si>
  <si>
    <t>EKATMATA NAGAR, NAGPUR</t>
  </si>
  <si>
    <t>28KG/140CM</t>
  </si>
  <si>
    <t>NAMASVI ANKUSH MISARE</t>
  </si>
  <si>
    <t>OPINION &amp; PLANING SOS SX</t>
  </si>
  <si>
    <t>R. TRAGAL DEFORMITY</t>
  </si>
  <si>
    <t>32KG/127CM</t>
  </si>
  <si>
    <t>MAYUR JIVAN ATKARI</t>
  </si>
  <si>
    <t>OPINION OF DR SUMIT</t>
  </si>
  <si>
    <t>MUKUTBAN, YAWATMAL</t>
  </si>
  <si>
    <t>12KG/87CM</t>
  </si>
  <si>
    <t>3 Y/ F</t>
  </si>
  <si>
    <t>KRITIKA PANKAJ GHUGUL</t>
  </si>
  <si>
    <t>ACCESSORY TRAGUS LT EAR</t>
  </si>
  <si>
    <t>ISHIKA KAILAS GEDEKAR</t>
  </si>
  <si>
    <t>LAP.HERNIOTOMY - ADMISSION</t>
  </si>
  <si>
    <t>RT INGUINAL HERNIA REDUCIBLE</t>
  </si>
  <si>
    <t>ISASANI</t>
  </si>
  <si>
    <t>8KG/72CM</t>
  </si>
  <si>
    <t>2.0 YRS / M</t>
  </si>
  <si>
    <t>BHAVESH ANKUSH KANDE</t>
  </si>
  <si>
    <t>ADMIT ON 15/01/26</t>
  </si>
  <si>
    <t>EXCISSION</t>
  </si>
  <si>
    <t>R HAND SOFT FISTULA</t>
  </si>
  <si>
    <t>AT PO. ARMORI DIST- GADHCHIROLI</t>
  </si>
  <si>
    <t>16KG/106CM</t>
  </si>
  <si>
    <t>ANAY ARVIND GAWANDE</t>
  </si>
  <si>
    <t>Status</t>
  </si>
  <si>
    <t>Parents</t>
  </si>
  <si>
    <t>Operate Date</t>
  </si>
  <si>
    <t>Admission Location</t>
  </si>
  <si>
    <t>Admit Date</t>
  </si>
  <si>
    <t>Tentative Treatment Plan</t>
  </si>
  <si>
    <t>Room No.</t>
  </si>
  <si>
    <t>Weight / Height</t>
  </si>
  <si>
    <t>Age / Gender</t>
  </si>
  <si>
    <t>Sr.No.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</si>
</sst>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0.0&quot;KG&quot;"/>
    <numFmt numFmtId="166" formatCode="0&quot;CM&quot;"/>
    <numFmt numFmtId="168" formatCode="dd\-mmm\-yyyy"/>
  </numFmts>
  <fonts count="3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sz val="11"/>
      <color indexed="8"/>
      <name val="Cambria"/>
      <family val="1"/>
    </font>
    <font>
      <sz val="11"/>
      <name val="Cambria"/>
      <family val="1"/>
    </font>
    <font>
      <b/>
      <sz val="14"/>
      <name val="Calibri Light"/>
      <family val="1"/>
      <scheme val="major"/>
    </font>
    <font>
      <sz val="12"/>
      <name val="Calibri Light"/>
      <family val="1"/>
      <scheme val="major"/>
    </font>
    <font>
      <sz val="12"/>
      <color rgb="FF000000"/>
      <name val="Calibri Light"/>
      <family val="1"/>
      <scheme val="major"/>
    </font>
    <font>
      <b/>
      <sz val="26"/>
      <color rgb="FF00206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rgb="FFFF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theme="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8">
    <xf numFmtId="0" fontId="0" fillId="0" borderId="0"/>
    <xf numFmtId="0" fontId="2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1" fillId="0" borderId="0"/>
    <xf numFmtId="0" fontId="26" fillId="0" borderId="0"/>
    <xf numFmtId="0" fontId="21" fillId="0" borderId="0"/>
  </cellStyleXfs>
  <cellXfs count="40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1" fillId="2" borderId="1" xfId="0" applyFont="1" applyFill="1" applyBorder="1"/>
    <xf numFmtId="0" fontId="0" fillId="4" borderId="1" xfId="0" applyFill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0" fillId="6" borderId="0" xfId="0" applyFill="1"/>
    <xf numFmtId="3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0" xfId="0" applyFont="1"/>
    <xf numFmtId="164" fontId="16" fillId="0" borderId="0" xfId="0" applyNumberFormat="1" applyFont="1" applyAlignment="1">
      <alignment horizontal="left" vertical="top"/>
    </xf>
    <xf numFmtId="0" fontId="17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justify" vertical="center"/>
    </xf>
    <xf numFmtId="0" fontId="1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8" borderId="16" xfId="0" applyFill="1" applyBorder="1" applyAlignment="1">
      <alignment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/>
    <xf numFmtId="15" fontId="0" fillId="0" borderId="0" xfId="0" applyNumberFormat="1"/>
    <xf numFmtId="0" fontId="8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14" fontId="18" fillId="3" borderId="1" xfId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/>
    </xf>
    <xf numFmtId="0" fontId="25" fillId="3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7" fillId="3" borderId="18" xfId="3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27" fillId="3" borderId="18" xfId="3" applyFont="1" applyFill="1" applyBorder="1" applyAlignment="1">
      <alignment vertical="center" wrapText="1"/>
    </xf>
    <xf numFmtId="0" fontId="27" fillId="3" borderId="20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7" fillId="3" borderId="20" xfId="5" applyFont="1" applyFill="1" applyBorder="1" applyAlignment="1">
      <alignment horizontal="center" vertical="center" wrapText="1"/>
    </xf>
    <xf numFmtId="0" fontId="27" fillId="3" borderId="21" xfId="5" applyFont="1" applyFill="1" applyBorder="1" applyAlignment="1">
      <alignment horizontal="center" vertical="center" wrapText="1"/>
    </xf>
    <xf numFmtId="0" fontId="27" fillId="3" borderId="20" xfId="5" applyFont="1" applyFill="1" applyBorder="1" applyAlignment="1">
      <alignment vertical="center" wrapText="1"/>
    </xf>
    <xf numFmtId="0" fontId="27" fillId="3" borderId="20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 wrapText="1"/>
    </xf>
    <xf numFmtId="0" fontId="27" fillId="3" borderId="20" xfId="6" applyFont="1" applyFill="1" applyBorder="1" applyAlignment="1">
      <alignment horizontal="left" vertical="center" wrapText="1"/>
    </xf>
    <xf numFmtId="0" fontId="27" fillId="3" borderId="20" xfId="7" applyFont="1" applyFill="1" applyBorder="1" applyAlignment="1">
      <alignment horizontal="center" vertical="center" wrapText="1"/>
    </xf>
    <xf numFmtId="0" fontId="27" fillId="3" borderId="20" xfId="7" applyFont="1" applyFill="1" applyBorder="1" applyAlignment="1">
      <alignment vertical="center" wrapText="1"/>
    </xf>
    <xf numFmtId="0" fontId="27" fillId="3" borderId="20" xfId="8" applyFont="1" applyFill="1" applyBorder="1" applyAlignment="1">
      <alignment horizontal="center" vertical="center" wrapText="1"/>
    </xf>
    <xf numFmtId="0" fontId="27" fillId="3" borderId="20" xfId="9" applyFont="1" applyFill="1" applyBorder="1" applyAlignment="1">
      <alignment horizontal="center" vertical="center" wrapText="1"/>
    </xf>
    <xf numFmtId="0" fontId="27" fillId="3" borderId="1" xfId="9" applyFont="1" applyFill="1" applyBorder="1" applyAlignment="1">
      <alignment horizontal="center" vertical="center" wrapText="1"/>
    </xf>
    <xf numFmtId="0" fontId="27" fillId="3" borderId="20" xfId="9" applyFont="1" applyFill="1" applyBorder="1" applyAlignment="1">
      <alignment horizontal="left" vertical="center" wrapText="1"/>
    </xf>
    <xf numFmtId="0" fontId="27" fillId="3" borderId="20" xfId="10" applyFont="1" applyFill="1" applyBorder="1" applyAlignment="1">
      <alignment horizontal="center" vertical="center" wrapText="1"/>
    </xf>
    <xf numFmtId="0" fontId="27" fillId="3" borderId="20" xfId="10" applyFont="1" applyFill="1" applyBorder="1" applyAlignment="1">
      <alignment vertical="center" wrapText="1"/>
    </xf>
    <xf numFmtId="0" fontId="27" fillId="3" borderId="20" xfId="11" applyFont="1" applyFill="1" applyBorder="1" applyAlignment="1">
      <alignment horizontal="center" vertical="center" wrapText="1"/>
    </xf>
    <xf numFmtId="0" fontId="27" fillId="3" borderId="20" xfId="11" applyFont="1" applyFill="1" applyBorder="1" applyAlignment="1">
      <alignment vertical="center" wrapText="1"/>
    </xf>
    <xf numFmtId="0" fontId="27" fillId="3" borderId="20" xfId="12" applyFont="1" applyFill="1" applyBorder="1" applyAlignment="1">
      <alignment horizontal="center" vertical="center" wrapText="1"/>
    </xf>
    <xf numFmtId="0" fontId="27" fillId="3" borderId="20" xfId="12" applyFont="1" applyFill="1" applyBorder="1" applyAlignment="1">
      <alignment vertical="center" wrapText="1"/>
    </xf>
    <xf numFmtId="0" fontId="27" fillId="3" borderId="20" xfId="13" applyFont="1" applyFill="1" applyBorder="1" applyAlignment="1">
      <alignment horizontal="center" vertical="center" wrapText="1"/>
    </xf>
    <xf numFmtId="0" fontId="27" fillId="3" borderId="20" xfId="13" applyFont="1" applyFill="1" applyBorder="1" applyAlignment="1">
      <alignment vertical="center" wrapText="1"/>
    </xf>
    <xf numFmtId="0" fontId="27" fillId="3" borderId="20" xfId="14" applyFont="1" applyFill="1" applyBorder="1" applyAlignment="1">
      <alignment horizontal="center" vertical="center" wrapText="1"/>
    </xf>
    <xf numFmtId="0" fontId="27" fillId="3" borderId="20" xfId="14" applyFont="1" applyFill="1" applyBorder="1" applyAlignment="1">
      <alignment vertical="center" wrapText="1"/>
    </xf>
    <xf numFmtId="0" fontId="27" fillId="3" borderId="20" xfId="15" applyFont="1" applyFill="1" applyBorder="1" applyAlignment="1">
      <alignment horizontal="center" vertical="center" wrapText="1"/>
    </xf>
    <xf numFmtId="0" fontId="27" fillId="3" borderId="20" xfId="15" applyFont="1" applyFill="1" applyBorder="1" applyAlignment="1">
      <alignment vertical="center" wrapText="1"/>
    </xf>
    <xf numFmtId="0" fontId="27" fillId="3" borderId="20" xfId="16" applyFont="1" applyFill="1" applyBorder="1" applyAlignment="1">
      <alignment horizontal="center" vertical="center" wrapText="1"/>
    </xf>
    <xf numFmtId="0" fontId="27" fillId="3" borderId="20" xfId="16" applyFont="1" applyFill="1" applyBorder="1" applyAlignment="1">
      <alignment vertical="center" wrapText="1"/>
    </xf>
    <xf numFmtId="0" fontId="27" fillId="3" borderId="20" xfId="17" applyFont="1" applyFill="1" applyBorder="1" applyAlignment="1">
      <alignment horizontal="center" vertical="center" wrapText="1"/>
    </xf>
    <xf numFmtId="0" fontId="27" fillId="3" borderId="20" xfId="17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7" fillId="3" borderId="20" xfId="18" applyFont="1" applyFill="1" applyBorder="1" applyAlignment="1">
      <alignment horizontal="center" vertical="center" wrapText="1"/>
    </xf>
    <xf numFmtId="0" fontId="27" fillId="3" borderId="21" xfId="18" applyFont="1" applyFill="1" applyBorder="1" applyAlignment="1">
      <alignment horizontal="center" vertical="center" wrapText="1"/>
    </xf>
    <xf numFmtId="0" fontId="27" fillId="3" borderId="20" xfId="18" applyFont="1" applyFill="1" applyBorder="1" applyAlignment="1">
      <alignment vertical="center" wrapText="1"/>
    </xf>
    <xf numFmtId="0" fontId="27" fillId="3" borderId="20" xfId="19" applyFont="1" applyFill="1" applyBorder="1" applyAlignment="1">
      <alignment horizontal="center" vertical="center" wrapText="1"/>
    </xf>
    <xf numFmtId="0" fontId="27" fillId="3" borderId="20" xfId="19" applyFont="1" applyFill="1" applyBorder="1" applyAlignment="1">
      <alignment vertical="center" wrapText="1"/>
    </xf>
    <xf numFmtId="0" fontId="27" fillId="3" borderId="20" xfId="20" applyFont="1" applyFill="1" applyBorder="1" applyAlignment="1">
      <alignment horizontal="center" vertical="center" wrapText="1"/>
    </xf>
    <xf numFmtId="0" fontId="27" fillId="3" borderId="20" xfId="20" applyFont="1" applyFill="1" applyBorder="1" applyAlignment="1">
      <alignment vertical="center" wrapText="1"/>
    </xf>
    <xf numFmtId="0" fontId="27" fillId="3" borderId="20" xfId="21" applyFont="1" applyFill="1" applyBorder="1" applyAlignment="1">
      <alignment horizontal="center" vertical="center" wrapText="1"/>
    </xf>
    <xf numFmtId="0" fontId="27" fillId="3" borderId="20" xfId="21" applyFont="1" applyFill="1" applyBorder="1" applyAlignment="1">
      <alignment vertical="center" wrapText="1"/>
    </xf>
    <xf numFmtId="0" fontId="27" fillId="3" borderId="20" xfId="22" applyFont="1" applyFill="1" applyBorder="1" applyAlignment="1">
      <alignment horizontal="center" vertical="center" wrapText="1"/>
    </xf>
    <xf numFmtId="0" fontId="27" fillId="3" borderId="20" xfId="22" applyFont="1" applyFill="1" applyBorder="1" applyAlignment="1">
      <alignment horizontal="left" vertical="center" wrapText="1"/>
    </xf>
    <xf numFmtId="0" fontId="27" fillId="3" borderId="20" xfId="23" applyFont="1" applyFill="1" applyBorder="1" applyAlignment="1">
      <alignment horizontal="center" vertical="center" wrapText="1"/>
    </xf>
    <xf numFmtId="0" fontId="27" fillId="3" borderId="20" xfId="23" applyFont="1" applyFill="1" applyBorder="1" applyAlignment="1">
      <alignment vertical="center" wrapText="1"/>
    </xf>
    <xf numFmtId="0" fontId="27" fillId="3" borderId="20" xfId="24" applyFont="1" applyFill="1" applyBorder="1" applyAlignment="1">
      <alignment horizontal="center" vertical="center" wrapText="1"/>
    </xf>
    <xf numFmtId="0" fontId="27" fillId="3" borderId="20" xfId="24" applyFont="1" applyFill="1" applyBorder="1" applyAlignment="1">
      <alignment vertical="center" wrapText="1"/>
    </xf>
    <xf numFmtId="0" fontId="27" fillId="3" borderId="20" xfId="25" applyFont="1" applyFill="1" applyBorder="1" applyAlignment="1">
      <alignment horizontal="center" vertical="center" wrapText="1"/>
    </xf>
    <xf numFmtId="0" fontId="27" fillId="3" borderId="20" xfId="25" applyFont="1" applyFill="1" applyBorder="1" applyAlignment="1">
      <alignment vertical="center" wrapText="1"/>
    </xf>
    <xf numFmtId="0" fontId="27" fillId="3" borderId="20" xfId="26" applyFont="1" applyFill="1" applyBorder="1" applyAlignment="1">
      <alignment horizontal="center" vertical="center" wrapText="1"/>
    </xf>
    <xf numFmtId="0" fontId="27" fillId="3" borderId="20" xfId="27" applyFont="1" applyFill="1" applyBorder="1" applyAlignment="1">
      <alignment horizontal="center" vertical="center" wrapText="1"/>
    </xf>
    <xf numFmtId="0" fontId="27" fillId="3" borderId="20" xfId="27" applyFont="1" applyFill="1" applyBorder="1" applyAlignment="1">
      <alignment vertical="center" wrapText="1"/>
    </xf>
    <xf numFmtId="0" fontId="27" fillId="3" borderId="20" xfId="28" applyFont="1" applyFill="1" applyBorder="1" applyAlignment="1">
      <alignment horizontal="center" vertical="center" wrapText="1"/>
    </xf>
    <xf numFmtId="0" fontId="27" fillId="3" borderId="22" xfId="28" applyFont="1" applyFill="1" applyBorder="1" applyAlignment="1">
      <alignment vertical="center" wrapText="1"/>
    </xf>
    <xf numFmtId="0" fontId="27" fillId="3" borderId="20" xfId="29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7" fillId="3" borderId="22" xfId="29" applyFont="1" applyFill="1" applyBorder="1" applyAlignment="1">
      <alignment vertical="center" wrapText="1"/>
    </xf>
    <xf numFmtId="0" fontId="28" fillId="3" borderId="1" xfId="30" applyFont="1" applyFill="1" applyBorder="1" applyAlignment="1">
      <alignment horizontal="center" vertical="center" wrapText="1"/>
    </xf>
    <xf numFmtId="0" fontId="28" fillId="3" borderId="1" xfId="31" applyFont="1" applyFill="1" applyBorder="1" applyAlignment="1">
      <alignment horizontal="center" vertical="center" wrapText="1"/>
    </xf>
    <xf numFmtId="0" fontId="27" fillId="3" borderId="1" xfId="32" applyFont="1" applyFill="1" applyBorder="1" applyAlignment="1">
      <alignment horizontal="center" vertical="center" wrapText="1"/>
    </xf>
    <xf numFmtId="0" fontId="27" fillId="3" borderId="3" xfId="32" applyFont="1" applyFill="1" applyBorder="1" applyAlignment="1">
      <alignment horizontal="left" vertical="center" wrapText="1"/>
    </xf>
    <xf numFmtId="0" fontId="28" fillId="3" borderId="1" xfId="33" applyFont="1" applyFill="1" applyBorder="1" applyAlignment="1">
      <alignment horizontal="center" vertical="center" wrapText="1"/>
    </xf>
    <xf numFmtId="0" fontId="27" fillId="3" borderId="1" xfId="34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7" fillId="3" borderId="3" xfId="34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7" fillId="3" borderId="20" xfId="35" applyFont="1" applyFill="1" applyBorder="1" applyAlignment="1">
      <alignment horizontal="center" vertical="center" wrapText="1"/>
    </xf>
    <xf numFmtId="0" fontId="27" fillId="3" borderId="20" xfId="35" applyFont="1" applyFill="1" applyBorder="1" applyAlignment="1">
      <alignment vertical="center" wrapText="1"/>
    </xf>
    <xf numFmtId="0" fontId="27" fillId="3" borderId="20" xfId="36" applyFont="1" applyFill="1" applyBorder="1" applyAlignment="1">
      <alignment horizontal="center" vertical="center" wrapText="1"/>
    </xf>
    <xf numFmtId="0" fontId="27" fillId="3" borderId="20" xfId="36" applyFont="1" applyFill="1" applyBorder="1" applyAlignment="1">
      <alignment vertical="center" wrapText="1"/>
    </xf>
    <xf numFmtId="0" fontId="27" fillId="3" borderId="20" xfId="37" applyFont="1" applyFill="1" applyBorder="1" applyAlignment="1">
      <alignment horizontal="center" vertical="center" wrapText="1"/>
    </xf>
    <xf numFmtId="0" fontId="26" fillId="3" borderId="1" xfId="37" applyFill="1" applyBorder="1" applyAlignment="1">
      <alignment horizontal="center" vertical="center"/>
    </xf>
    <xf numFmtId="0" fontId="27" fillId="3" borderId="20" xfId="37" applyFont="1" applyFill="1" applyBorder="1" applyAlignment="1">
      <alignment vertical="center" wrapText="1"/>
    </xf>
    <xf numFmtId="0" fontId="27" fillId="3" borderId="1" xfId="38" applyFont="1" applyFill="1" applyBorder="1" applyAlignment="1">
      <alignment horizontal="center" vertical="center" wrapText="1"/>
    </xf>
    <xf numFmtId="0" fontId="27" fillId="3" borderId="1" xfId="38" applyFont="1" applyFill="1" applyBorder="1" applyAlignment="1">
      <alignment vertical="center" wrapText="1"/>
    </xf>
    <xf numFmtId="0" fontId="27" fillId="3" borderId="1" xfId="39" applyFont="1" applyFill="1" applyBorder="1" applyAlignment="1">
      <alignment horizontal="center" vertical="center" wrapText="1"/>
    </xf>
    <xf numFmtId="0" fontId="27" fillId="3" borderId="20" xfId="39" applyFont="1" applyFill="1" applyBorder="1" applyAlignment="1">
      <alignment vertical="center" wrapText="1"/>
    </xf>
    <xf numFmtId="0" fontId="29" fillId="3" borderId="1" xfId="40" applyFont="1" applyFill="1" applyBorder="1" applyAlignment="1">
      <alignment horizontal="center" vertical="center" wrapText="1"/>
    </xf>
    <xf numFmtId="0" fontId="29" fillId="3" borderId="1" xfId="41" applyFont="1" applyFill="1" applyBorder="1" applyAlignment="1">
      <alignment horizontal="center" vertical="center" wrapText="1"/>
    </xf>
    <xf numFmtId="0" fontId="28" fillId="3" borderId="1" xfId="42" applyFont="1" applyFill="1" applyBorder="1" applyAlignment="1">
      <alignment horizontal="center" vertical="center" wrapText="1"/>
    </xf>
    <xf numFmtId="0" fontId="28" fillId="3" borderId="1" xfId="42" applyFont="1" applyFill="1" applyBorder="1" applyAlignment="1">
      <alignment horizontal="left" vertical="center" wrapText="1"/>
    </xf>
    <xf numFmtId="0" fontId="27" fillId="3" borderId="20" xfId="43" applyFont="1" applyFill="1" applyBorder="1" applyAlignment="1">
      <alignment horizontal="center" vertical="center" wrapText="1"/>
    </xf>
    <xf numFmtId="0" fontId="27" fillId="3" borderId="20" xfId="44" applyFont="1" applyFill="1" applyBorder="1" applyAlignment="1">
      <alignment horizontal="center" vertical="center" wrapText="1"/>
    </xf>
    <xf numFmtId="0" fontId="27" fillId="3" borderId="20" xfId="43" applyFont="1" applyFill="1" applyBorder="1" applyAlignment="1">
      <alignment vertical="center" wrapText="1"/>
    </xf>
    <xf numFmtId="0" fontId="27" fillId="3" borderId="20" xfId="45" applyFont="1" applyFill="1" applyBorder="1" applyAlignment="1">
      <alignment horizontal="center" vertical="center" wrapText="1"/>
    </xf>
    <xf numFmtId="0" fontId="28" fillId="3" borderId="1" xfId="46" applyFont="1" applyFill="1" applyBorder="1" applyAlignment="1">
      <alignment horizontal="center" vertical="center" wrapText="1"/>
    </xf>
    <xf numFmtId="0" fontId="27" fillId="3" borderId="1" xfId="47" applyFont="1" applyFill="1" applyBorder="1" applyAlignment="1">
      <alignment horizontal="center" vertical="center" wrapText="1"/>
    </xf>
    <xf numFmtId="0" fontId="28" fillId="3" borderId="1" xfId="48" applyFont="1" applyFill="1" applyBorder="1" applyAlignment="1">
      <alignment horizontal="center" vertical="center" wrapText="1"/>
    </xf>
    <xf numFmtId="0" fontId="28" fillId="3" borderId="1" xfId="49" applyFont="1" applyFill="1" applyBorder="1" applyAlignment="1">
      <alignment horizontal="left" vertical="center" wrapText="1"/>
    </xf>
    <xf numFmtId="0" fontId="29" fillId="3" borderId="1" xfId="50" applyFont="1" applyFill="1" applyBorder="1" applyAlignment="1">
      <alignment horizontal="center" vertical="center" wrapText="1"/>
    </xf>
    <xf numFmtId="0" fontId="29" fillId="3" borderId="1" xfId="51" applyFont="1" applyFill="1" applyBorder="1" applyAlignment="1">
      <alignment horizontal="center" vertical="center" wrapText="1"/>
    </xf>
    <xf numFmtId="0" fontId="27" fillId="3" borderId="1" xfId="52" applyFont="1" applyFill="1" applyBorder="1" applyAlignment="1">
      <alignment horizontal="center" vertical="center" wrapText="1"/>
    </xf>
    <xf numFmtId="0" fontId="27" fillId="3" borderId="1" xfId="52" applyFont="1" applyFill="1" applyBorder="1" applyAlignment="1">
      <alignment vertical="center" wrapText="1"/>
    </xf>
    <xf numFmtId="0" fontId="27" fillId="3" borderId="20" xfId="53" applyFont="1" applyFill="1" applyBorder="1" applyAlignment="1">
      <alignment horizontal="center" vertical="center" wrapText="1"/>
    </xf>
    <xf numFmtId="0" fontId="27" fillId="3" borderId="20" xfId="53" applyFont="1" applyFill="1" applyBorder="1" applyAlignment="1">
      <alignment vertical="center" wrapText="1"/>
    </xf>
    <xf numFmtId="0" fontId="27" fillId="3" borderId="20" xfId="54" applyFont="1" applyFill="1" applyBorder="1" applyAlignment="1">
      <alignment horizontal="center" vertical="center" wrapText="1"/>
    </xf>
    <xf numFmtId="0" fontId="27" fillId="3" borderId="20" xfId="54" applyFont="1" applyFill="1" applyBorder="1" applyAlignment="1">
      <alignment vertical="center" wrapText="1"/>
    </xf>
    <xf numFmtId="0" fontId="28" fillId="3" borderId="1" xfId="55" applyFont="1" applyFill="1" applyBorder="1" applyAlignment="1">
      <alignment horizontal="center" vertical="center" wrapText="1"/>
    </xf>
    <xf numFmtId="0" fontId="28" fillId="3" borderId="1" xfId="56" applyFont="1" applyFill="1" applyBorder="1" applyAlignment="1">
      <alignment horizontal="center" vertical="center" wrapText="1"/>
    </xf>
    <xf numFmtId="0" fontId="27" fillId="3" borderId="1" xfId="57" applyFont="1" applyFill="1" applyBorder="1" applyAlignment="1">
      <alignment horizontal="center" vertical="center" wrapText="1"/>
    </xf>
    <xf numFmtId="0" fontId="27" fillId="3" borderId="1" xfId="57" applyFont="1" applyFill="1" applyBorder="1" applyAlignment="1">
      <alignment vertical="center" wrapText="1"/>
    </xf>
    <xf numFmtId="0" fontId="27" fillId="3" borderId="20" xfId="58" applyFont="1" applyFill="1" applyBorder="1" applyAlignment="1">
      <alignment horizontal="center" vertical="center" wrapText="1"/>
    </xf>
    <xf numFmtId="0" fontId="27" fillId="3" borderId="21" xfId="58" applyFont="1" applyFill="1" applyBorder="1" applyAlignment="1">
      <alignment horizontal="center" vertical="center" wrapText="1"/>
    </xf>
    <xf numFmtId="0" fontId="27" fillId="3" borderId="21" xfId="58" applyFont="1" applyFill="1" applyBorder="1" applyAlignment="1">
      <alignment vertical="center" wrapText="1"/>
    </xf>
    <xf numFmtId="0" fontId="27" fillId="3" borderId="20" xfId="59" applyFont="1" applyFill="1" applyBorder="1" applyAlignment="1">
      <alignment horizontal="center" vertical="center" wrapText="1"/>
    </xf>
    <xf numFmtId="0" fontId="27" fillId="3" borderId="20" xfId="59" applyFont="1" applyFill="1" applyBorder="1" applyAlignment="1">
      <alignment vertical="center" wrapText="1"/>
    </xf>
    <xf numFmtId="0" fontId="27" fillId="3" borderId="21" xfId="60" applyFont="1" applyFill="1" applyBorder="1" applyAlignment="1">
      <alignment horizontal="center" vertical="center" wrapText="1"/>
    </xf>
    <xf numFmtId="0" fontId="27" fillId="3" borderId="20" xfId="60" applyFont="1" applyFill="1" applyBorder="1" applyAlignment="1">
      <alignment vertical="center" wrapText="1"/>
    </xf>
    <xf numFmtId="0" fontId="27" fillId="3" borderId="20" xfId="61" applyFont="1" applyFill="1" applyBorder="1" applyAlignment="1">
      <alignment horizontal="center" vertical="center" wrapText="1"/>
    </xf>
    <xf numFmtId="0" fontId="27" fillId="3" borderId="1" xfId="62" applyFont="1" applyFill="1" applyBorder="1" applyAlignment="1">
      <alignment horizontal="center" vertical="center" wrapText="1"/>
    </xf>
    <xf numFmtId="0" fontId="28" fillId="3" borderId="1" xfId="63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left" vertical="center" wrapText="1"/>
    </xf>
    <xf numFmtId="0" fontId="27" fillId="3" borderId="1" xfId="64" applyFont="1" applyFill="1" applyBorder="1" applyAlignment="1">
      <alignment horizontal="center" vertical="center" wrapText="1"/>
    </xf>
    <xf numFmtId="0" fontId="28" fillId="3" borderId="1" xfId="65" applyFont="1" applyFill="1" applyBorder="1" applyAlignment="1">
      <alignment horizontal="left" vertical="center" wrapText="1"/>
    </xf>
    <xf numFmtId="0" fontId="27" fillId="3" borderId="20" xfId="66" applyFont="1" applyFill="1" applyBorder="1" applyAlignment="1">
      <alignment horizontal="center" vertical="center" wrapText="1"/>
    </xf>
    <xf numFmtId="0" fontId="28" fillId="3" borderId="1" xfId="67" applyFont="1" applyFill="1" applyBorder="1" applyAlignment="1">
      <alignment horizontal="center" vertical="center" wrapText="1"/>
    </xf>
    <xf numFmtId="0" fontId="26" fillId="3" borderId="0" xfId="66" applyFill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/>
    </xf>
    <xf numFmtId="0" fontId="31" fillId="10" borderId="1" xfId="0" applyFont="1" applyFill="1" applyBorder="1" applyAlignment="1">
      <alignment horizontal="left" vertical="center" wrapText="1"/>
    </xf>
    <xf numFmtId="0" fontId="31" fillId="10" borderId="1" xfId="0" applyFont="1" applyFill="1" applyBorder="1" applyAlignment="1">
      <alignment horizontal="left" vertical="center"/>
    </xf>
    <xf numFmtId="0" fontId="32" fillId="1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/>
    </xf>
    <xf numFmtId="0" fontId="34" fillId="0" borderId="2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14" fontId="0" fillId="8" borderId="1" xfId="0" applyNumberForma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14" fontId="0" fillId="8" borderId="1" xfId="0" applyNumberFormat="1" applyFill="1" applyBorder="1" applyAlignment="1">
      <alignment horizontal="center" vertical="center" wrapText="1"/>
    </xf>
    <xf numFmtId="14" fontId="35" fillId="8" borderId="1" xfId="0" applyNumberFormat="1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14" fontId="0" fillId="8" borderId="0" xfId="0" applyNumberFormat="1" applyFill="1" applyAlignment="1">
      <alignment vertical="center"/>
    </xf>
    <xf numFmtId="14" fontId="0" fillId="8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8" borderId="1" xfId="0" applyFill="1" applyBorder="1"/>
    <xf numFmtId="14" fontId="0" fillId="8" borderId="1" xfId="0" applyNumberFormat="1" applyFill="1" applyBorder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5" xfId="0" applyFill="1" applyBorder="1" applyAlignment="1">
      <alignment vertical="center"/>
    </xf>
    <xf numFmtId="14" fontId="0" fillId="8" borderId="25" xfId="0" applyNumberFormat="1" applyFill="1" applyBorder="1" applyAlignment="1">
      <alignment vertical="center"/>
    </xf>
    <xf numFmtId="14" fontId="0" fillId="8" borderId="25" xfId="0" applyNumberFormat="1" applyFill="1" applyBorder="1" applyAlignment="1">
      <alignment horizontal="center" vertical="center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5" fillId="8" borderId="1" xfId="0" applyFont="1" applyFill="1" applyBorder="1" applyAlignment="1">
      <alignment vertical="center" wrapText="1"/>
    </xf>
    <xf numFmtId="14" fontId="35" fillId="8" borderId="1" xfId="0" applyNumberFormat="1" applyFont="1" applyFill="1" applyBorder="1" applyAlignment="1">
      <alignment vertical="center" wrapText="1"/>
    </xf>
    <xf numFmtId="0" fontId="35" fillId="8" borderId="2" xfId="0" applyFont="1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14" fontId="0" fillId="8" borderId="1" xfId="0" applyNumberFormat="1" applyFill="1" applyBorder="1" applyAlignment="1">
      <alignment vertical="center"/>
    </xf>
    <xf numFmtId="14" fontId="0" fillId="8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14" fontId="0" fillId="12" borderId="1" xfId="0" applyNumberForma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vertical="center"/>
    </xf>
    <xf numFmtId="14" fontId="0" fillId="11" borderId="0" xfId="0" applyNumberFormat="1" applyFill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4" fontId="0" fillId="6" borderId="1" xfId="0" applyNumberFormat="1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14" fontId="0" fillId="0" borderId="19" xfId="0" applyNumberFormat="1" applyBorder="1"/>
    <xf numFmtId="0" fontId="0" fillId="0" borderId="19" xfId="0" applyBorder="1" applyAlignment="1">
      <alignment vertical="center"/>
    </xf>
    <xf numFmtId="0" fontId="0" fillId="13" borderId="26" xfId="0" applyFill="1" applyBorder="1"/>
    <xf numFmtId="14" fontId="0" fillId="0" borderId="19" xfId="0" applyNumberFormat="1" applyBorder="1" applyAlignment="1">
      <alignment vertical="center"/>
    </xf>
    <xf numFmtId="14" fontId="0" fillId="0" borderId="19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0" fontId="0" fillId="14" borderId="19" xfId="0" applyFill="1" applyBorder="1" applyAlignment="1">
      <alignment horizontal="center" vertical="center"/>
    </xf>
    <xf numFmtId="0" fontId="0" fillId="15" borderId="19" xfId="0" applyFill="1" applyBorder="1"/>
    <xf numFmtId="0" fontId="0" fillId="14" borderId="19" xfId="0" applyFill="1" applyBorder="1" applyAlignment="1">
      <alignment vertical="center"/>
    </xf>
    <xf numFmtId="165" fontId="0" fillId="15" borderId="19" xfId="0" applyNumberFormat="1" applyFill="1" applyBorder="1"/>
    <xf numFmtId="166" fontId="0" fillId="15" borderId="19" xfId="0" applyNumberFormat="1" applyFill="1" applyBorder="1"/>
    <xf numFmtId="14" fontId="0" fillId="13" borderId="2" xfId="0" applyNumberFormat="1" applyFill="1" applyBorder="1"/>
    <xf numFmtId="14" fontId="0" fillId="14" borderId="19" xfId="0" applyNumberFormat="1" applyFill="1" applyBorder="1" applyAlignment="1">
      <alignment vertical="center"/>
    </xf>
    <xf numFmtId="14" fontId="0" fillId="14" borderId="19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vertical="center" wrapText="1"/>
    </xf>
    <xf numFmtId="14" fontId="0" fillId="16" borderId="1" xfId="0" applyNumberFormat="1" applyFill="1" applyBorder="1" applyAlignment="1">
      <alignment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/>
    <xf numFmtId="14" fontId="0" fillId="0" borderId="25" xfId="0" applyNumberFormat="1" applyBorder="1"/>
    <xf numFmtId="0" fontId="0" fillId="0" borderId="25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14" fontId="0" fillId="0" borderId="25" xfId="0" applyNumberFormat="1" applyBorder="1" applyAlignment="1">
      <alignment horizontal="center" vertical="center"/>
    </xf>
    <xf numFmtId="14" fontId="0" fillId="17" borderId="1" xfId="0" applyNumberFormat="1" applyFill="1" applyBorder="1" applyAlignment="1">
      <alignment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vertical="center"/>
    </xf>
    <xf numFmtId="14" fontId="0" fillId="14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4" fontId="0" fillId="6" borderId="1" xfId="0" applyNumberForma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0" fillId="18" borderId="1" xfId="0" applyFill="1" applyBorder="1"/>
    <xf numFmtId="14" fontId="0" fillId="18" borderId="1" xfId="0" applyNumberFormat="1" applyFill="1" applyBorder="1"/>
    <xf numFmtId="0" fontId="0" fillId="18" borderId="1" xfId="0" applyFill="1" applyBorder="1" applyAlignment="1">
      <alignment wrapText="1"/>
    </xf>
    <xf numFmtId="0" fontId="0" fillId="11" borderId="25" xfId="0" applyFill="1" applyBorder="1" applyAlignment="1">
      <alignment wrapText="1"/>
    </xf>
    <xf numFmtId="14" fontId="0" fillId="11" borderId="25" xfId="0" applyNumberFormat="1" applyFill="1" applyBorder="1" applyAlignment="1">
      <alignment wrapText="1"/>
    </xf>
    <xf numFmtId="0" fontId="0" fillId="11" borderId="1" xfId="0" applyFill="1" applyBorder="1" applyAlignment="1">
      <alignment wrapText="1"/>
    </xf>
    <xf numFmtId="14" fontId="0" fillId="11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14" fontId="0" fillId="4" borderId="1" xfId="0" applyNumberFormat="1" applyFill="1" applyBorder="1" applyAlignment="1">
      <alignment wrapText="1"/>
    </xf>
    <xf numFmtId="0" fontId="0" fillId="19" borderId="1" xfId="0" applyFill="1" applyBorder="1" applyAlignment="1">
      <alignment wrapText="1"/>
    </xf>
    <xf numFmtId="14" fontId="0" fillId="19" borderId="1" xfId="0" applyNumberFormat="1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168" fontId="0" fillId="12" borderId="1" xfId="0" applyNumberFormat="1" applyFill="1" applyBorder="1" applyAlignment="1">
      <alignment wrapText="1"/>
    </xf>
    <xf numFmtId="14" fontId="0" fillId="12" borderId="1" xfId="0" applyNumberFormat="1" applyFill="1" applyBorder="1" applyAlignment="1">
      <alignment wrapText="1"/>
    </xf>
    <xf numFmtId="168" fontId="0" fillId="20" borderId="1" xfId="0" applyNumberFormat="1" applyFill="1" applyBorder="1" applyAlignment="1">
      <alignment wrapText="1"/>
    </xf>
    <xf numFmtId="14" fontId="0" fillId="20" borderId="1" xfId="0" applyNumberFormat="1" applyFill="1" applyBorder="1" applyAlignment="1">
      <alignment wrapText="1"/>
    </xf>
    <xf numFmtId="0" fontId="0" fillId="21" borderId="1" xfId="0" applyFill="1" applyBorder="1" applyAlignment="1">
      <alignment wrapText="1"/>
    </xf>
    <xf numFmtId="14" fontId="0" fillId="21" borderId="1" xfId="0" applyNumberFormat="1" applyFill="1" applyBorder="1" applyAlignment="1">
      <alignment wrapText="1"/>
    </xf>
    <xf numFmtId="0" fontId="0" fillId="22" borderId="1" xfId="0" applyFill="1" applyBorder="1" applyAlignment="1">
      <alignment wrapText="1"/>
    </xf>
    <xf numFmtId="168" fontId="0" fillId="22" borderId="1" xfId="0" applyNumberFormat="1" applyFill="1" applyBorder="1" applyAlignment="1">
      <alignment wrapText="1"/>
    </xf>
    <xf numFmtId="14" fontId="0" fillId="22" borderId="1" xfId="0" applyNumberFormat="1" applyFill="1" applyBorder="1" applyAlignment="1">
      <alignment wrapText="1"/>
    </xf>
    <xf numFmtId="17" fontId="0" fillId="22" borderId="1" xfId="0" applyNumberFormat="1" applyFill="1" applyBorder="1" applyAlignment="1">
      <alignment wrapText="1"/>
    </xf>
    <xf numFmtId="0" fontId="0" fillId="21" borderId="1" xfId="0" applyFill="1" applyBorder="1" applyAlignment="1">
      <alignment vertical="center" wrapText="1"/>
    </xf>
    <xf numFmtId="168" fontId="0" fillId="4" borderId="1" xfId="0" applyNumberFormat="1" applyFill="1" applyBorder="1" applyAlignment="1">
      <alignment wrapText="1"/>
    </xf>
    <xf numFmtId="168" fontId="0" fillId="21" borderId="1" xfId="0" applyNumberFormat="1" applyFill="1" applyBorder="1" applyAlignment="1">
      <alignment wrapText="1"/>
    </xf>
    <xf numFmtId="0" fontId="0" fillId="19" borderId="1" xfId="0" applyFill="1" applyBorder="1" applyAlignment="1">
      <alignment vertical="center" wrapText="1"/>
    </xf>
    <xf numFmtId="14" fontId="0" fillId="21" borderId="1" xfId="0" applyNumberFormat="1" applyFill="1" applyBorder="1" applyAlignment="1">
      <alignment vertical="center" wrapText="1"/>
    </xf>
    <xf numFmtId="14" fontId="0" fillId="19" borderId="1" xfId="0" applyNumberFormat="1" applyFill="1" applyBorder="1" applyAlignment="1">
      <alignment vertical="center" wrapText="1"/>
    </xf>
    <xf numFmtId="14" fontId="0" fillId="4" borderId="1" xfId="0" applyNumberFormat="1" applyFill="1" applyBorder="1"/>
    <xf numFmtId="168" fontId="0" fillId="19" borderId="1" xfId="0" applyNumberFormat="1" applyFill="1" applyBorder="1" applyAlignment="1">
      <alignment wrapText="1"/>
    </xf>
    <xf numFmtId="14" fontId="0" fillId="18" borderId="1" xfId="0" applyNumberFormat="1" applyFill="1" applyBorder="1" applyAlignment="1">
      <alignment wrapText="1"/>
    </xf>
    <xf numFmtId="17" fontId="0" fillId="20" borderId="1" xfId="0" applyNumberFormat="1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0" fontId="0" fillId="22" borderId="1" xfId="0" applyFill="1" applyBorder="1" applyAlignment="1">
      <alignment vertical="center" wrapText="1"/>
    </xf>
    <xf numFmtId="14" fontId="0" fillId="22" borderId="1" xfId="0" applyNumberFormat="1" applyFill="1" applyBorder="1" applyAlignment="1">
      <alignment vertical="center" wrapText="1"/>
    </xf>
    <xf numFmtId="168" fontId="0" fillId="18" borderId="1" xfId="0" applyNumberFormat="1" applyFill="1" applyBorder="1" applyAlignment="1">
      <alignment wrapText="1"/>
    </xf>
    <xf numFmtId="0" fontId="0" fillId="12" borderId="1" xfId="0" applyFill="1" applyBorder="1"/>
    <xf numFmtId="0" fontId="36" fillId="23" borderId="1" xfId="0" applyFont="1" applyFill="1" applyBorder="1" applyAlignment="1">
      <alignment vertical="center" wrapText="1"/>
    </xf>
    <xf numFmtId="14" fontId="36" fillId="23" borderId="1" xfId="0" applyNumberFormat="1" applyFont="1" applyFill="1" applyBorder="1" applyAlignment="1">
      <alignment vertical="center" wrapText="1"/>
    </xf>
  </cellXfs>
  <cellStyles count="68">
    <cellStyle name="Normal" xfId="0" builtinId="0"/>
    <cellStyle name="Normal 10" xfId="30" xr:uid="{66098724-7F55-453F-856B-CBB157548C53}"/>
    <cellStyle name="Normal 11" xfId="31" xr:uid="{F69C33B4-A27E-45FA-89AE-3EFE50EB865D}"/>
    <cellStyle name="Normal 12" xfId="46" xr:uid="{7B1A271B-B7D2-48A4-A8A9-8A8A4EFD8242}"/>
    <cellStyle name="Normal 13" xfId="48" xr:uid="{1E74DAE4-1C39-4B2E-8E19-799A8731DDF7}"/>
    <cellStyle name="Normal 14" xfId="49" xr:uid="{B504A4FA-CB58-48A1-AF34-E50C0657271D}"/>
    <cellStyle name="Normal 15" xfId="33" xr:uid="{B48D4119-F051-46B9-A21B-C66F9CFFEB84}"/>
    <cellStyle name="Normal 16" xfId="50" xr:uid="{5F5B7F2F-EA24-452A-8502-80C9A1143FF5}"/>
    <cellStyle name="Normal 17" xfId="51" xr:uid="{00BFF9CD-5C4B-4548-AC29-DD5182AC1648}"/>
    <cellStyle name="Normal 2" xfId="1" xr:uid="{2BBBA683-4BD6-493C-A24D-3EDB4CB1AD27}"/>
    <cellStyle name="Normal 2 52" xfId="63" xr:uid="{2BC5A3D1-183B-41E5-B9C5-C224FD69963D}"/>
    <cellStyle name="Normal 20" xfId="42" xr:uid="{5A92A7B4-DB38-46F3-A395-B04336D5C5B7}"/>
    <cellStyle name="Normal 21" xfId="40" xr:uid="{CB257E50-56F1-4420-B7FA-A6633F15F90F}"/>
    <cellStyle name="Normal 22" xfId="41" xr:uid="{2B7CD26D-1BFA-4A18-B809-59557AB2B7BA}"/>
    <cellStyle name="Normal 23" xfId="65" xr:uid="{4D168CB6-C7E4-494E-A97C-DF8604F013AF}"/>
    <cellStyle name="Normal 28" xfId="67" xr:uid="{D5810F7C-C0F6-44B3-B2AA-1CDD6BADB8A4}"/>
    <cellStyle name="Normal 3 2" xfId="2" xr:uid="{E1655F18-5803-48F0-8A46-794663EBEB5A}"/>
    <cellStyle name="Normal 34" xfId="4" xr:uid="{8421E1A0-95AE-46CE-BE0E-CD9841A3E19F}"/>
    <cellStyle name="Normal 35" xfId="6" xr:uid="{F33E911F-5487-47A9-9AEB-D3EFCED98602}"/>
    <cellStyle name="Normal 36" xfId="7" xr:uid="{63884533-F594-4105-A554-346BB297F059}"/>
    <cellStyle name="Normal 37" xfId="8" xr:uid="{41DC4058-41B1-4CAB-A743-2D02EC0844B3}"/>
    <cellStyle name="Normal 38" xfId="9" xr:uid="{B9AE4033-FB4F-46D5-A2F5-ACEF7C9C10BC}"/>
    <cellStyle name="Normal 39" xfId="10" xr:uid="{AE72275A-DE9A-4AEB-BEA1-6BC4B031D585}"/>
    <cellStyle name="Normal 40" xfId="11" xr:uid="{DA90779B-D912-434C-8209-5C751422E880}"/>
    <cellStyle name="Normal 41" xfId="12" xr:uid="{4150F9D6-F955-40ED-8288-05E6F59AC716}"/>
    <cellStyle name="Normal 44" xfId="13" xr:uid="{1FC313D5-0252-4F40-ADE6-2EFEA57955E3}"/>
    <cellStyle name="Normal 45" xfId="14" xr:uid="{DD51E6E1-9D91-40D9-A6E8-CD7BE6D8B06A}"/>
    <cellStyle name="Normal 46" xfId="15" xr:uid="{434347F6-54BB-4D21-ABD9-060B0C66AA64}"/>
    <cellStyle name="Normal 47" xfId="16" xr:uid="{0CA5B16A-3650-4475-9A5A-3B7D9C23E370}"/>
    <cellStyle name="Normal 48" xfId="17" xr:uid="{2F59DF7D-EA11-4BC6-8FE4-C3889BA02A00}"/>
    <cellStyle name="Normal 49" xfId="18" xr:uid="{1BE867A3-56F1-4BCA-B665-0B292AFE9587}"/>
    <cellStyle name="Normal 50" xfId="19" xr:uid="{7CD5C608-BE20-4231-92B1-D18EFCBB46EF}"/>
    <cellStyle name="Normal 51" xfId="20" xr:uid="{1E4C1934-028F-4D96-824F-9645BC7C3DE2}"/>
    <cellStyle name="Normal 52" xfId="21" xr:uid="{996CAB68-8661-4725-81E7-3E4E742348CE}"/>
    <cellStyle name="Normal 53" xfId="22" xr:uid="{FF3DB95F-5A18-4972-A924-4CCA52B503EC}"/>
    <cellStyle name="Normal 54" xfId="23" xr:uid="{5DA027FA-CA6C-4F04-88D4-FF9C42497E11}"/>
    <cellStyle name="Normal 55" xfId="24" xr:uid="{2AAA4471-121E-480B-A8BE-10689640829B}"/>
    <cellStyle name="Normal 56" xfId="25" xr:uid="{4C525E71-67C7-4575-8088-4B5BE7EF9320}"/>
    <cellStyle name="Normal 57" xfId="26" xr:uid="{3B25ECBC-2174-472E-A845-FD4D6B36C911}"/>
    <cellStyle name="Normal 58" xfId="27" xr:uid="{C893B6E3-4CD3-42A6-86F6-E82D6922B5B5}"/>
    <cellStyle name="Normal 59" xfId="28" xr:uid="{E55ECEB6-2881-496E-A161-4D4FDB76A24E}"/>
    <cellStyle name="Normal 6" xfId="3" xr:uid="{5DE388D5-AED1-4C1C-A8E6-B688D619F98A}"/>
    <cellStyle name="Normal 60" xfId="29" xr:uid="{A31C4875-47C9-4AD3-8EC2-2AC9DEDC3E40}"/>
    <cellStyle name="Normal 61" xfId="32" xr:uid="{44955CB0-44B7-47C1-87A7-16291052EFD4}"/>
    <cellStyle name="Normal 62" xfId="34" xr:uid="{6A40E7EB-2EAD-4FEA-AF5F-035F1D4E8EA3}"/>
    <cellStyle name="Normal 63" xfId="35" xr:uid="{3B038075-E362-46F0-92FD-408A4D95A685}"/>
    <cellStyle name="Normal 64" xfId="36" xr:uid="{B5BA8B9E-AD8F-404C-BEDF-49D828D61B32}"/>
    <cellStyle name="Normal 65" xfId="37" xr:uid="{13949464-E5C9-44BC-8E06-F1C6B4AFDBFA}"/>
    <cellStyle name="Normal 66" xfId="38" xr:uid="{EE80DBC1-74F3-41A2-8F88-1F67BB78B2A0}"/>
    <cellStyle name="Normal 67" xfId="39" xr:uid="{9CCA8D8C-AF12-49A1-86EB-8F2DD381EBFC}"/>
    <cellStyle name="Normal 69" xfId="43" xr:uid="{E7A93B49-5159-44E9-AB31-C31E9089F438}"/>
    <cellStyle name="Normal 7" xfId="5" xr:uid="{1AB0C95B-5F72-413A-8876-1BD42CF4BBAF}"/>
    <cellStyle name="Normal 70" xfId="44" xr:uid="{F4F9262F-6667-48FA-93D3-C096A8FFFE5E}"/>
    <cellStyle name="Normal 71" xfId="45" xr:uid="{A03AF635-075A-4FEA-B205-820B4729F241}"/>
    <cellStyle name="Normal 72" xfId="47" xr:uid="{BC820385-1C0A-48ED-B779-B975072D8807}"/>
    <cellStyle name="Normal 73" xfId="52" xr:uid="{DA4E5881-4AC9-4EF2-A6EC-4EA0301983B5}"/>
    <cellStyle name="Normal 74" xfId="53" xr:uid="{A471FF82-4B36-414A-A59B-289D01BB3E34}"/>
    <cellStyle name="Normal 75" xfId="54" xr:uid="{9679102C-5B5B-47F0-BF67-99D57E93602C}"/>
    <cellStyle name="Normal 76" xfId="57" xr:uid="{005C1831-92B4-4563-B7B3-7AA5BB8AD6DC}"/>
    <cellStyle name="Normal 77" xfId="58" xr:uid="{B9C9C596-ECDA-49D4-806B-2159B9CFFBA3}"/>
    <cellStyle name="Normal 78" xfId="59" xr:uid="{C1646D10-A1FC-44AB-B9F5-D505C68614D0}"/>
    <cellStyle name="Normal 79" xfId="60" xr:uid="{60588538-F871-4267-BBBE-CBF847E2C1A2}"/>
    <cellStyle name="Normal 8" xfId="55" xr:uid="{A54A7341-42C1-4427-AA48-9D49C233D346}"/>
    <cellStyle name="Normal 80" xfId="61" xr:uid="{6BAA87B3-962A-434B-901B-80C300318541}"/>
    <cellStyle name="Normal 81" xfId="62" xr:uid="{41280635-34CB-47CA-B3A2-1148450233ED}"/>
    <cellStyle name="Normal 82" xfId="64" xr:uid="{5F317B63-CE04-4CFB-BF7F-07226033E999}"/>
    <cellStyle name="Normal 83" xfId="66" xr:uid="{76B6EDFB-6736-46AE-92AC-8AF004FA662E}"/>
    <cellStyle name="Normal 9" xfId="56" xr:uid="{300A7E06-5F70-465F-A719-EC9FFDB84ACB}"/>
  </cellStyles>
  <dxfs count="27"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296</xdr:row>
      <xdr:rowOff>19050</xdr:rowOff>
    </xdr:from>
    <xdr:to>
      <xdr:col>6</xdr:col>
      <xdr:colOff>1104900</xdr:colOff>
      <xdr:row>296</xdr:row>
      <xdr:rowOff>180975</xdr:rowOff>
    </xdr:to>
    <xdr:pic>
      <xdr:nvPicPr>
        <xdr:cNvPr id="2" name="Picture 3" descr="Name.jpg">
          <a:extLst>
            <a:ext uri="{FF2B5EF4-FFF2-40B4-BE49-F238E27FC236}">
              <a16:creationId xmlns:a16="http://schemas.microsoft.com/office/drawing/2014/main" id="{86CD42B9-0B02-4EDE-B0F7-34B70062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8789550"/>
          <a:ext cx="10572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dhu/Downloads/BSM-2025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RCH"/>
      <sheetName val="Master Sheet"/>
      <sheetName val="Materials"/>
      <sheetName val="Volunteers"/>
      <sheetName val="Doctors"/>
      <sheetName val="Password"/>
      <sheetName val="Patients List"/>
      <sheetName val="OT LIST"/>
      <sheetName val="Admitted"/>
      <sheetName val="OPERATED"/>
      <sheetName val="STAFF"/>
      <sheetName val="Sheet2"/>
      <sheetName val="PATIE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40045</v>
          </cell>
        </row>
        <row r="5">
          <cell r="G5">
            <v>45095</v>
          </cell>
        </row>
        <row r="6">
          <cell r="G6">
            <v>39508</v>
          </cell>
        </row>
        <row r="7">
          <cell r="G7">
            <v>41668</v>
          </cell>
        </row>
        <row r="8">
          <cell r="G8">
            <v>40011</v>
          </cell>
        </row>
        <row r="11">
          <cell r="G11">
            <v>39915</v>
          </cell>
        </row>
        <row r="13">
          <cell r="G13">
            <v>41052</v>
          </cell>
        </row>
        <row r="14">
          <cell r="G14">
            <v>42419</v>
          </cell>
        </row>
        <row r="15">
          <cell r="G15">
            <v>40987</v>
          </cell>
        </row>
        <row r="16">
          <cell r="G16">
            <v>41734</v>
          </cell>
        </row>
        <row r="17">
          <cell r="G17">
            <v>42985</v>
          </cell>
        </row>
        <row r="20">
          <cell r="G20">
            <v>43576</v>
          </cell>
        </row>
        <row r="22">
          <cell r="G22">
            <v>41486</v>
          </cell>
        </row>
        <row r="23">
          <cell r="G23">
            <v>40665</v>
          </cell>
        </row>
        <row r="30">
          <cell r="G30">
            <v>43413</v>
          </cell>
        </row>
        <row r="31">
          <cell r="G31">
            <v>45365</v>
          </cell>
        </row>
        <row r="33">
          <cell r="G33">
            <v>44979</v>
          </cell>
        </row>
        <row r="36">
          <cell r="G36">
            <v>41945</v>
          </cell>
        </row>
        <row r="38">
          <cell r="G38">
            <v>40503</v>
          </cell>
        </row>
        <row r="39">
          <cell r="G39">
            <v>42999</v>
          </cell>
        </row>
        <row r="40">
          <cell r="G40">
            <v>44411</v>
          </cell>
        </row>
        <row r="41">
          <cell r="G41">
            <v>40732</v>
          </cell>
        </row>
        <row r="46">
          <cell r="G46"/>
        </row>
        <row r="48">
          <cell r="G48">
            <v>41977</v>
          </cell>
        </row>
        <row r="49">
          <cell r="G49">
            <v>37708</v>
          </cell>
        </row>
        <row r="50">
          <cell r="G50">
            <v>37144</v>
          </cell>
        </row>
        <row r="54">
          <cell r="G54">
            <v>44510</v>
          </cell>
        </row>
        <row r="55">
          <cell r="G55">
            <v>45375</v>
          </cell>
        </row>
        <row r="58">
          <cell r="G58">
            <v>41104</v>
          </cell>
        </row>
        <row r="61">
          <cell r="G61">
            <v>43785</v>
          </cell>
        </row>
        <row r="64">
          <cell r="G64">
            <v>41208</v>
          </cell>
        </row>
        <row r="67">
          <cell r="G67">
            <v>42272</v>
          </cell>
        </row>
        <row r="69">
          <cell r="G69">
            <v>39763</v>
          </cell>
        </row>
        <row r="71">
          <cell r="G71">
            <v>40567</v>
          </cell>
        </row>
        <row r="72">
          <cell r="G72">
            <v>45218</v>
          </cell>
        </row>
        <row r="74">
          <cell r="G74">
            <v>40870</v>
          </cell>
        </row>
        <row r="86">
          <cell r="G86">
            <v>42093</v>
          </cell>
        </row>
        <row r="90">
          <cell r="G90">
            <v>40577</v>
          </cell>
        </row>
        <row r="93">
          <cell r="G93">
            <v>44438</v>
          </cell>
        </row>
        <row r="96">
          <cell r="G96">
            <v>43066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D93B8B-268F-4699-A816-B62B7574D9EE}" name="Table6" displayName="Table6" ref="A3:L102" totalsRowShown="0" headerRowDxfId="26" dataDxfId="24" headerRowBorderDxfId="25" tableBorderDxfId="23" totalsRowBorderDxfId="22">
  <autoFilter ref="A3:L102" xr:uid="{00000000-0009-0000-0100-000001000000}"/>
  <sortState xmlns:xlrd2="http://schemas.microsoft.com/office/spreadsheetml/2017/richdata2" ref="A4:L102">
    <sortCondition ref="A3:A102"/>
  </sortState>
  <tableColumns count="12">
    <tableColumn id="1" xr3:uid="{806BC899-4578-4C00-86A1-4F7A173DF3DA}" name="SR.NO " dataDxfId="21"/>
    <tableColumn id="2" xr3:uid="{8B2B2671-E6EE-43BB-9DD1-FD186E0D2DF9}" name="NAME" dataDxfId="20"/>
    <tableColumn id="3" xr3:uid="{129BBB67-4B43-4F47-9062-4C84EC36D152}" name="AGE/GEN" dataDxfId="19"/>
    <tableColumn id="4" xr3:uid="{CB8D8E0F-C186-485D-83E6-F9B07898B717}" name="WEIGHT" dataDxfId="18"/>
    <tableColumn id="5" xr3:uid="{C2E7389C-C246-4E5B-B655-AAAB8B635643}" name="HEIGHT" dataDxfId="17"/>
    <tableColumn id="6" xr3:uid="{6264F4A7-778D-4366-BE82-BEBD26B047D4}" name="LOCATION" dataDxfId="16"/>
    <tableColumn id="7" xr3:uid="{16DEF9D8-9A92-4A52-B8E9-EF3BD0A2DD0D}" name="CONTACT NO" dataDxfId="15"/>
    <tableColumn id="8" xr3:uid="{F6C16B24-5984-49BB-B9B3-4BF307BAD743}" name="DIAGNOSIS" dataDxfId="14"/>
    <tableColumn id="9" xr3:uid="{D6405CE7-FD0E-4582-803A-7B7FD1D08A1A}" name="TENTATIVE TREATMENT PLAN" dataDxfId="13"/>
    <tableColumn id="10" xr3:uid="{EED5D2C6-411E-4F9D-BEAA-714D886FB16E}" name="SYSTEM" dataDxfId="12"/>
    <tableColumn id="11" xr3:uid="{BEE9B168-6579-438A-BAF4-6D0AE80F0EA4}" name="DATE OF OPERATE" dataDxfId="11"/>
    <tableColumn id="12" xr3:uid="{6F9D75F3-C5D2-4D75-9C84-174F79900FD4}" name="CATEGORY OF SURGERY" dataDxfId="10"/>
  </tableColumns>
  <tableStyleInfo name="TableStyleMedium13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2F5E-E6BE-44AA-A158-18274AA6CC65}">
  <dimension ref="A1:G438"/>
  <sheetViews>
    <sheetView workbookViewId="0">
      <selection activeCell="B1" sqref="B1:F1"/>
    </sheetView>
  </sheetViews>
  <sheetFormatPr defaultRowHeight="15" x14ac:dyDescent="0.25"/>
  <cols>
    <col min="1" max="1" width="9.140625" style="43"/>
    <col min="2" max="2" width="26.85546875" style="43" bestFit="1" customWidth="1"/>
    <col min="3" max="3" width="12" style="43" bestFit="1" customWidth="1"/>
    <col min="4" max="4" width="27.7109375" style="43" customWidth="1"/>
    <col min="5" max="5" width="31.7109375" style="43" bestFit="1" customWidth="1"/>
    <col min="6" max="6" width="39.42578125" style="43" bestFit="1" customWidth="1"/>
    <col min="7" max="7" width="22" customWidth="1"/>
  </cols>
  <sheetData>
    <row r="1" spans="1:6" ht="21" x14ac:dyDescent="0.25">
      <c r="B1" s="350" t="s">
        <v>434</v>
      </c>
      <c r="C1" s="350"/>
      <c r="D1" s="350"/>
      <c r="E1" s="350"/>
      <c r="F1" s="350"/>
    </row>
    <row r="2" spans="1:6" ht="15.75" x14ac:dyDescent="0.25">
      <c r="B2" s="351"/>
      <c r="C2" s="351"/>
      <c r="D2" s="351"/>
      <c r="E2" s="351"/>
      <c r="F2" s="351"/>
    </row>
    <row r="3" spans="1:6" ht="15.75" x14ac:dyDescent="0.25">
      <c r="B3" s="90"/>
      <c r="C3" s="90"/>
      <c r="D3" s="90"/>
      <c r="E3" s="90"/>
      <c r="F3" s="90"/>
    </row>
    <row r="4" spans="1:6" ht="15.75" x14ac:dyDescent="0.25">
      <c r="A4" s="351" t="s">
        <v>435</v>
      </c>
      <c r="B4" s="351"/>
      <c r="C4" s="351"/>
      <c r="D4" s="90"/>
      <c r="E4" s="90"/>
      <c r="F4" s="90"/>
    </row>
    <row r="5" spans="1:6" ht="27" customHeight="1" thickBot="1" x14ac:dyDescent="0.3">
      <c r="B5" s="91" t="s">
        <v>436</v>
      </c>
    </row>
    <row r="6" spans="1:6" ht="15.75" thickBot="1" x14ac:dyDescent="0.3">
      <c r="A6" s="92"/>
      <c r="B6" s="93" t="s">
        <v>437</v>
      </c>
      <c r="C6" s="94" t="s">
        <v>438</v>
      </c>
      <c r="D6" s="93" t="s">
        <v>439</v>
      </c>
      <c r="E6" s="94" t="s">
        <v>41</v>
      </c>
      <c r="F6" s="95" t="s">
        <v>440</v>
      </c>
    </row>
    <row r="7" spans="1:6" ht="45.75" thickBot="1" x14ac:dyDescent="0.3">
      <c r="A7" s="43">
        <v>1</v>
      </c>
      <c r="B7" s="96" t="s">
        <v>441</v>
      </c>
      <c r="C7" s="97" t="s">
        <v>442</v>
      </c>
      <c r="D7" s="98" t="s">
        <v>443</v>
      </c>
      <c r="E7" s="99" t="s">
        <v>444</v>
      </c>
      <c r="F7" s="100" t="s">
        <v>445</v>
      </c>
    </row>
    <row r="8" spans="1:6" ht="15.75" thickBot="1" x14ac:dyDescent="0.3">
      <c r="A8" s="43">
        <v>2</v>
      </c>
      <c r="B8" s="96" t="s">
        <v>446</v>
      </c>
      <c r="C8" s="97" t="s">
        <v>447</v>
      </c>
      <c r="D8" s="96" t="s">
        <v>448</v>
      </c>
      <c r="E8" s="97" t="s">
        <v>449</v>
      </c>
      <c r="F8" s="100" t="s">
        <v>450</v>
      </c>
    </row>
    <row r="9" spans="1:6" ht="15.75" thickBot="1" x14ac:dyDescent="0.3">
      <c r="A9" s="43">
        <v>3</v>
      </c>
      <c r="B9" s="96" t="s">
        <v>451</v>
      </c>
      <c r="C9" s="97" t="s">
        <v>452</v>
      </c>
      <c r="D9" s="96" t="s">
        <v>448</v>
      </c>
      <c r="E9" s="97" t="s">
        <v>449</v>
      </c>
      <c r="F9" s="100" t="s">
        <v>450</v>
      </c>
    </row>
    <row r="10" spans="1:6" ht="15.75" thickBot="1" x14ac:dyDescent="0.3">
      <c r="A10" s="43">
        <v>4</v>
      </c>
      <c r="B10" s="96" t="s">
        <v>453</v>
      </c>
      <c r="C10" s="97" t="s">
        <v>452</v>
      </c>
      <c r="D10" s="96" t="s">
        <v>448</v>
      </c>
      <c r="E10" s="97" t="s">
        <v>454</v>
      </c>
      <c r="F10" s="100" t="s">
        <v>450</v>
      </c>
    </row>
    <row r="11" spans="1:6" ht="30.75" thickBot="1" x14ac:dyDescent="0.3">
      <c r="A11" s="43">
        <v>5</v>
      </c>
      <c r="B11" s="96" t="s">
        <v>455</v>
      </c>
      <c r="C11" s="97" t="s">
        <v>456</v>
      </c>
      <c r="D11" s="96" t="s">
        <v>448</v>
      </c>
      <c r="E11" s="97" t="s">
        <v>457</v>
      </c>
      <c r="F11" s="100" t="s">
        <v>458</v>
      </c>
    </row>
    <row r="12" spans="1:6" ht="15.75" thickBot="1" x14ac:dyDescent="0.3">
      <c r="A12" s="43">
        <v>6</v>
      </c>
      <c r="B12" s="96" t="s">
        <v>459</v>
      </c>
      <c r="C12" s="97" t="s">
        <v>460</v>
      </c>
      <c r="D12" s="96" t="s">
        <v>448</v>
      </c>
      <c r="E12" s="97" t="s">
        <v>449</v>
      </c>
      <c r="F12" s="100" t="s">
        <v>450</v>
      </c>
    </row>
    <row r="13" spans="1:6" ht="15.75" thickBot="1" x14ac:dyDescent="0.3">
      <c r="A13" s="43">
        <v>7</v>
      </c>
      <c r="B13" s="96" t="s">
        <v>461</v>
      </c>
      <c r="C13" s="97" t="s">
        <v>462</v>
      </c>
      <c r="D13" s="96" t="s">
        <v>463</v>
      </c>
      <c r="E13" s="97" t="s">
        <v>464</v>
      </c>
      <c r="F13" s="100" t="s">
        <v>465</v>
      </c>
    </row>
    <row r="14" spans="1:6" ht="15.75" thickBot="1" x14ac:dyDescent="0.3">
      <c r="A14" s="43">
        <v>8</v>
      </c>
      <c r="B14" s="96" t="s">
        <v>466</v>
      </c>
      <c r="C14" s="97" t="s">
        <v>467</v>
      </c>
      <c r="D14" s="96" t="s">
        <v>463</v>
      </c>
      <c r="E14" s="97" t="s">
        <v>468</v>
      </c>
      <c r="F14" s="100" t="s">
        <v>465</v>
      </c>
    </row>
    <row r="15" spans="1:6" ht="15.75" thickBot="1" x14ac:dyDescent="0.3">
      <c r="A15" s="43">
        <v>9</v>
      </c>
      <c r="B15" s="96" t="s">
        <v>469</v>
      </c>
      <c r="C15" s="97" t="s">
        <v>470</v>
      </c>
      <c r="D15" s="96" t="s">
        <v>463</v>
      </c>
      <c r="E15" s="97" t="s">
        <v>468</v>
      </c>
      <c r="F15" s="100" t="s">
        <v>465</v>
      </c>
    </row>
    <row r="16" spans="1:6" ht="15.75" thickBot="1" x14ac:dyDescent="0.3">
      <c r="A16" s="43">
        <v>10</v>
      </c>
      <c r="B16" s="96" t="s">
        <v>471</v>
      </c>
      <c r="C16" s="97" t="s">
        <v>472</v>
      </c>
      <c r="D16" s="96" t="s">
        <v>463</v>
      </c>
      <c r="E16" s="97" t="s">
        <v>468</v>
      </c>
      <c r="F16" s="100" t="s">
        <v>465</v>
      </c>
    </row>
    <row r="17" spans="1:6" ht="15.75" thickBot="1" x14ac:dyDescent="0.3">
      <c r="A17" s="43">
        <v>11</v>
      </c>
      <c r="B17" s="96" t="s">
        <v>473</v>
      </c>
      <c r="C17" s="97" t="s">
        <v>474</v>
      </c>
      <c r="D17" s="96" t="s">
        <v>463</v>
      </c>
      <c r="E17" s="97" t="s">
        <v>468</v>
      </c>
      <c r="F17" s="100" t="s">
        <v>465</v>
      </c>
    </row>
    <row r="18" spans="1:6" ht="15.75" thickBot="1" x14ac:dyDescent="0.3">
      <c r="A18" s="43">
        <v>12</v>
      </c>
      <c r="B18" s="96" t="s">
        <v>475</v>
      </c>
      <c r="C18" s="97" t="s">
        <v>476</v>
      </c>
      <c r="D18" s="96" t="s">
        <v>463</v>
      </c>
      <c r="E18" s="97" t="s">
        <v>477</v>
      </c>
      <c r="F18" s="100" t="s">
        <v>465</v>
      </c>
    </row>
    <row r="19" spans="1:6" ht="15.75" thickBot="1" x14ac:dyDescent="0.3">
      <c r="A19" s="43">
        <v>13</v>
      </c>
      <c r="B19" s="96" t="s">
        <v>478</v>
      </c>
      <c r="C19" s="97" t="s">
        <v>479</v>
      </c>
      <c r="D19" s="96" t="s">
        <v>463</v>
      </c>
      <c r="E19" s="97" t="s">
        <v>468</v>
      </c>
      <c r="F19" s="100" t="s">
        <v>465</v>
      </c>
    </row>
    <row r="20" spans="1:6" ht="15.75" thickBot="1" x14ac:dyDescent="0.3">
      <c r="A20" s="43">
        <v>14</v>
      </c>
      <c r="B20" s="96" t="s">
        <v>480</v>
      </c>
      <c r="C20" s="97" t="s">
        <v>481</v>
      </c>
      <c r="D20" s="96" t="s">
        <v>463</v>
      </c>
      <c r="E20" s="97" t="s">
        <v>482</v>
      </c>
      <c r="F20" s="100" t="s">
        <v>465</v>
      </c>
    </row>
    <row r="21" spans="1:6" ht="15.75" thickBot="1" x14ac:dyDescent="0.3">
      <c r="A21" s="43">
        <v>15</v>
      </c>
      <c r="B21" s="96" t="s">
        <v>483</v>
      </c>
      <c r="C21" s="97" t="s">
        <v>472</v>
      </c>
      <c r="D21" s="96" t="s">
        <v>463</v>
      </c>
      <c r="E21" s="97" t="s">
        <v>468</v>
      </c>
      <c r="F21" s="100" t="s">
        <v>465</v>
      </c>
    </row>
    <row r="22" spans="1:6" ht="15.75" thickBot="1" x14ac:dyDescent="0.3">
      <c r="A22" s="43">
        <v>16</v>
      </c>
      <c r="B22" s="96" t="s">
        <v>484</v>
      </c>
      <c r="C22" s="97" t="s">
        <v>485</v>
      </c>
      <c r="D22" s="96" t="s">
        <v>463</v>
      </c>
      <c r="E22" s="97" t="s">
        <v>468</v>
      </c>
      <c r="F22" s="100" t="s">
        <v>465</v>
      </c>
    </row>
    <row r="23" spans="1:6" ht="30.75" thickBot="1" x14ac:dyDescent="0.3">
      <c r="A23" s="43">
        <v>17</v>
      </c>
      <c r="B23" s="96" t="s">
        <v>486</v>
      </c>
      <c r="C23" s="97" t="s">
        <v>487</v>
      </c>
      <c r="D23" s="96" t="s">
        <v>463</v>
      </c>
      <c r="E23" s="97" t="s">
        <v>468</v>
      </c>
      <c r="F23" s="100" t="s">
        <v>465</v>
      </c>
    </row>
    <row r="24" spans="1:6" ht="15.75" thickBot="1" x14ac:dyDescent="0.3">
      <c r="A24" s="43">
        <v>18</v>
      </c>
      <c r="B24" s="96" t="s">
        <v>488</v>
      </c>
      <c r="C24" s="97" t="s">
        <v>472</v>
      </c>
      <c r="D24" s="96" t="s">
        <v>463</v>
      </c>
      <c r="E24" s="97" t="s">
        <v>477</v>
      </c>
      <c r="F24" s="100" t="s">
        <v>465</v>
      </c>
    </row>
    <row r="25" spans="1:6" ht="15.75" thickBot="1" x14ac:dyDescent="0.3">
      <c r="A25" s="43">
        <v>19</v>
      </c>
      <c r="B25" s="96" t="s">
        <v>489</v>
      </c>
      <c r="C25" s="97" t="s">
        <v>490</v>
      </c>
      <c r="D25" s="96" t="s">
        <v>463</v>
      </c>
      <c r="E25" s="97" t="s">
        <v>464</v>
      </c>
      <c r="F25" s="100" t="s">
        <v>465</v>
      </c>
    </row>
    <row r="26" spans="1:6" ht="15.75" thickBot="1" x14ac:dyDescent="0.3">
      <c r="A26" s="43">
        <v>20</v>
      </c>
      <c r="B26" s="96" t="s">
        <v>491</v>
      </c>
      <c r="C26" s="97" t="s">
        <v>492</v>
      </c>
      <c r="D26" s="96" t="s">
        <v>448</v>
      </c>
      <c r="E26" s="97" t="s">
        <v>493</v>
      </c>
      <c r="F26" s="100" t="s">
        <v>284</v>
      </c>
    </row>
    <row r="27" spans="1:6" ht="15.75" thickBot="1" x14ac:dyDescent="0.3">
      <c r="A27" s="43">
        <v>21</v>
      </c>
      <c r="B27" s="96" t="s">
        <v>494</v>
      </c>
      <c r="C27" s="97" t="s">
        <v>456</v>
      </c>
      <c r="D27" s="96" t="s">
        <v>495</v>
      </c>
      <c r="E27" s="97" t="s">
        <v>496</v>
      </c>
      <c r="F27" s="100" t="s">
        <v>465</v>
      </c>
    </row>
    <row r="28" spans="1:6" ht="15.75" thickBot="1" x14ac:dyDescent="0.3">
      <c r="A28" s="43">
        <v>22</v>
      </c>
      <c r="B28" s="96" t="s">
        <v>497</v>
      </c>
      <c r="C28" s="97" t="s">
        <v>498</v>
      </c>
      <c r="D28" s="96" t="s">
        <v>448</v>
      </c>
      <c r="E28" s="97" t="s">
        <v>499</v>
      </c>
      <c r="F28" s="100" t="s">
        <v>450</v>
      </c>
    </row>
    <row r="29" spans="1:6" ht="30.75" thickBot="1" x14ac:dyDescent="0.3">
      <c r="A29" s="43">
        <v>23</v>
      </c>
      <c r="B29" s="96" t="s">
        <v>500</v>
      </c>
      <c r="C29" s="97" t="s">
        <v>474</v>
      </c>
      <c r="D29" s="96" t="s">
        <v>448</v>
      </c>
      <c r="E29" s="97" t="s">
        <v>501</v>
      </c>
      <c r="F29" s="100" t="s">
        <v>502</v>
      </c>
    </row>
    <row r="30" spans="1:6" ht="30.75" thickBot="1" x14ac:dyDescent="0.3">
      <c r="A30" s="43">
        <v>24</v>
      </c>
      <c r="B30" s="96" t="s">
        <v>503</v>
      </c>
      <c r="C30" s="97" t="s">
        <v>504</v>
      </c>
      <c r="D30" s="96" t="s">
        <v>505</v>
      </c>
      <c r="E30" s="97" t="s">
        <v>506</v>
      </c>
      <c r="F30" s="100" t="s">
        <v>507</v>
      </c>
    </row>
    <row r="31" spans="1:6" ht="15.75" thickBot="1" x14ac:dyDescent="0.3">
      <c r="A31" s="43">
        <v>25</v>
      </c>
      <c r="B31" s="96" t="s">
        <v>508</v>
      </c>
      <c r="C31" s="97" t="s">
        <v>509</v>
      </c>
      <c r="D31" s="96" t="s">
        <v>448</v>
      </c>
      <c r="E31" s="97" t="s">
        <v>510</v>
      </c>
      <c r="F31" s="100" t="s">
        <v>511</v>
      </c>
    </row>
    <row r="32" spans="1:6" ht="15.75" thickBot="1" x14ac:dyDescent="0.3">
      <c r="A32" s="43">
        <v>26</v>
      </c>
      <c r="B32" s="96" t="s">
        <v>512</v>
      </c>
      <c r="C32" s="97" t="s">
        <v>513</v>
      </c>
      <c r="D32" s="96"/>
      <c r="E32" s="97" t="s">
        <v>514</v>
      </c>
      <c r="F32" s="100"/>
    </row>
    <row r="33" spans="1:6" ht="30.75" thickBot="1" x14ac:dyDescent="0.3">
      <c r="A33" s="43">
        <v>27</v>
      </c>
      <c r="B33" s="96" t="s">
        <v>515</v>
      </c>
      <c r="C33" s="97" t="s">
        <v>516</v>
      </c>
      <c r="D33" s="96" t="s">
        <v>448</v>
      </c>
      <c r="E33" s="97" t="s">
        <v>517</v>
      </c>
      <c r="F33" s="100" t="s">
        <v>458</v>
      </c>
    </row>
    <row r="34" spans="1:6" ht="15.75" thickBot="1" x14ac:dyDescent="0.3">
      <c r="A34" s="43">
        <v>28</v>
      </c>
      <c r="B34" s="96" t="s">
        <v>518</v>
      </c>
      <c r="C34" s="97" t="s">
        <v>519</v>
      </c>
      <c r="D34" s="96" t="s">
        <v>505</v>
      </c>
      <c r="E34" s="97" t="s">
        <v>520</v>
      </c>
      <c r="F34" s="100" t="s">
        <v>521</v>
      </c>
    </row>
    <row r="35" spans="1:6" ht="15.75" thickBot="1" x14ac:dyDescent="0.3">
      <c r="A35" s="43">
        <v>29</v>
      </c>
      <c r="B35" s="96" t="s">
        <v>522</v>
      </c>
      <c r="C35" s="97" t="s">
        <v>523</v>
      </c>
      <c r="D35" s="96" t="s">
        <v>505</v>
      </c>
      <c r="E35" s="97" t="s">
        <v>520</v>
      </c>
      <c r="F35" s="100" t="s">
        <v>521</v>
      </c>
    </row>
    <row r="36" spans="1:6" ht="15.75" thickBot="1" x14ac:dyDescent="0.3">
      <c r="A36" s="43">
        <v>30</v>
      </c>
      <c r="B36" s="96" t="s">
        <v>524</v>
      </c>
      <c r="C36" s="97" t="s">
        <v>525</v>
      </c>
      <c r="D36" s="96" t="s">
        <v>505</v>
      </c>
      <c r="E36" s="97" t="s">
        <v>526</v>
      </c>
      <c r="F36" s="100" t="s">
        <v>465</v>
      </c>
    </row>
    <row r="37" spans="1:6" ht="15.75" thickBot="1" x14ac:dyDescent="0.3">
      <c r="A37" s="43">
        <v>31</v>
      </c>
      <c r="B37" s="96" t="s">
        <v>527</v>
      </c>
      <c r="C37" s="97" t="s">
        <v>528</v>
      </c>
      <c r="D37" s="96" t="s">
        <v>448</v>
      </c>
      <c r="E37" s="97" t="s">
        <v>529</v>
      </c>
      <c r="F37" s="100" t="s">
        <v>458</v>
      </c>
    </row>
    <row r="38" spans="1:6" ht="15.75" thickBot="1" x14ac:dyDescent="0.3">
      <c r="A38" s="43">
        <v>32</v>
      </c>
      <c r="B38" s="96" t="s">
        <v>530</v>
      </c>
      <c r="C38" s="97" t="s">
        <v>447</v>
      </c>
      <c r="D38" s="96" t="s">
        <v>448</v>
      </c>
      <c r="E38" s="97" t="s">
        <v>531</v>
      </c>
      <c r="F38" s="100" t="s">
        <v>532</v>
      </c>
    </row>
    <row r="39" spans="1:6" ht="30.75" thickBot="1" x14ac:dyDescent="0.3">
      <c r="A39" s="43">
        <v>33</v>
      </c>
      <c r="B39" s="96" t="s">
        <v>533</v>
      </c>
      <c r="C39" s="97" t="s">
        <v>498</v>
      </c>
      <c r="D39" s="96" t="s">
        <v>448</v>
      </c>
      <c r="E39" s="97" t="s">
        <v>534</v>
      </c>
      <c r="F39" s="100" t="s">
        <v>458</v>
      </c>
    </row>
    <row r="40" spans="1:6" ht="30.75" thickBot="1" x14ac:dyDescent="0.3">
      <c r="A40" s="43">
        <v>34</v>
      </c>
      <c r="B40" s="96" t="s">
        <v>535</v>
      </c>
      <c r="C40" s="97" t="s">
        <v>536</v>
      </c>
      <c r="D40" s="96" t="s">
        <v>505</v>
      </c>
      <c r="E40" s="97" t="s">
        <v>537</v>
      </c>
      <c r="F40" s="101" t="s">
        <v>538</v>
      </c>
    </row>
    <row r="41" spans="1:6" ht="15.75" thickBot="1" x14ac:dyDescent="0.3">
      <c r="A41" s="43">
        <v>35</v>
      </c>
      <c r="B41" s="96" t="s">
        <v>539</v>
      </c>
      <c r="C41" s="97" t="s">
        <v>504</v>
      </c>
      <c r="D41" s="96" t="s">
        <v>495</v>
      </c>
      <c r="E41" s="97" t="s">
        <v>48</v>
      </c>
      <c r="F41" s="100" t="s">
        <v>540</v>
      </c>
    </row>
    <row r="42" spans="1:6" ht="15.75" thickBot="1" x14ac:dyDescent="0.3">
      <c r="A42" s="43">
        <v>36</v>
      </c>
      <c r="B42" s="96" t="s">
        <v>541</v>
      </c>
      <c r="C42" s="97" t="s">
        <v>542</v>
      </c>
      <c r="D42" s="96" t="s">
        <v>495</v>
      </c>
      <c r="E42" s="97" t="s">
        <v>543</v>
      </c>
      <c r="F42" s="100" t="s">
        <v>544</v>
      </c>
    </row>
    <row r="43" spans="1:6" ht="30.75" thickBot="1" x14ac:dyDescent="0.3">
      <c r="A43" s="43">
        <v>37</v>
      </c>
      <c r="B43" s="96" t="s">
        <v>545</v>
      </c>
      <c r="C43" s="97" t="s">
        <v>542</v>
      </c>
      <c r="D43" s="96" t="s">
        <v>546</v>
      </c>
      <c r="E43" s="97" t="s">
        <v>547</v>
      </c>
      <c r="F43" s="100" t="s">
        <v>548</v>
      </c>
    </row>
    <row r="44" spans="1:6" ht="15.75" thickBot="1" x14ac:dyDescent="0.3">
      <c r="A44" s="43">
        <v>38</v>
      </c>
      <c r="B44" s="96" t="s">
        <v>549</v>
      </c>
      <c r="C44" s="97" t="s">
        <v>550</v>
      </c>
      <c r="D44" s="96" t="s">
        <v>448</v>
      </c>
      <c r="E44" s="97" t="s">
        <v>529</v>
      </c>
      <c r="F44" s="100" t="s">
        <v>458</v>
      </c>
    </row>
    <row r="45" spans="1:6" ht="15.75" thickBot="1" x14ac:dyDescent="0.3">
      <c r="A45" s="43">
        <v>39</v>
      </c>
      <c r="B45" s="96" t="s">
        <v>551</v>
      </c>
      <c r="C45" s="97" t="s">
        <v>479</v>
      </c>
      <c r="D45" s="96" t="s">
        <v>448</v>
      </c>
      <c r="E45" s="97" t="s">
        <v>552</v>
      </c>
      <c r="F45" s="100" t="s">
        <v>284</v>
      </c>
    </row>
    <row r="46" spans="1:6" ht="15.75" thickBot="1" x14ac:dyDescent="0.3">
      <c r="A46" s="43">
        <v>40</v>
      </c>
      <c r="B46" s="96" t="s">
        <v>553</v>
      </c>
      <c r="C46" s="97" t="s">
        <v>554</v>
      </c>
      <c r="D46" s="96" t="s">
        <v>448</v>
      </c>
      <c r="E46" s="102" t="s">
        <v>555</v>
      </c>
      <c r="F46" s="101" t="s">
        <v>465</v>
      </c>
    </row>
    <row r="47" spans="1:6" ht="15.75" thickBot="1" x14ac:dyDescent="0.3">
      <c r="A47" s="43">
        <v>41</v>
      </c>
      <c r="B47" s="96" t="s">
        <v>556</v>
      </c>
      <c r="C47" s="97" t="s">
        <v>557</v>
      </c>
      <c r="D47" s="96" t="s">
        <v>448</v>
      </c>
      <c r="E47" s="97" t="s">
        <v>493</v>
      </c>
      <c r="F47" s="100" t="s">
        <v>284</v>
      </c>
    </row>
    <row r="48" spans="1:6" ht="30.75" thickBot="1" x14ac:dyDescent="0.3">
      <c r="A48" s="43">
        <v>42</v>
      </c>
      <c r="B48" s="96" t="s">
        <v>558</v>
      </c>
      <c r="C48" s="97" t="s">
        <v>528</v>
      </c>
      <c r="D48" s="96" t="s">
        <v>546</v>
      </c>
      <c r="E48" s="97" t="s">
        <v>559</v>
      </c>
      <c r="F48" s="100" t="s">
        <v>521</v>
      </c>
    </row>
    <row r="49" spans="1:6" ht="15.75" thickBot="1" x14ac:dyDescent="0.3">
      <c r="A49" s="43">
        <v>43</v>
      </c>
      <c r="B49" s="96" t="s">
        <v>560</v>
      </c>
      <c r="C49" s="97" t="s">
        <v>561</v>
      </c>
      <c r="D49" s="96" t="s">
        <v>546</v>
      </c>
      <c r="E49" s="97" t="s">
        <v>562</v>
      </c>
      <c r="F49" s="100" t="s">
        <v>563</v>
      </c>
    </row>
    <row r="50" spans="1:6" ht="15.75" thickBot="1" x14ac:dyDescent="0.3">
      <c r="A50" s="43">
        <v>44</v>
      </c>
      <c r="B50" s="96" t="s">
        <v>564</v>
      </c>
      <c r="C50" s="97" t="s">
        <v>565</v>
      </c>
      <c r="D50" s="96" t="s">
        <v>546</v>
      </c>
      <c r="E50" s="97" t="s">
        <v>566</v>
      </c>
      <c r="F50" s="100" t="s">
        <v>465</v>
      </c>
    </row>
    <row r="51" spans="1:6" ht="15.75" thickBot="1" x14ac:dyDescent="0.3">
      <c r="A51" s="43">
        <v>45</v>
      </c>
      <c r="B51" s="96" t="s">
        <v>567</v>
      </c>
      <c r="C51" s="97" t="s">
        <v>474</v>
      </c>
      <c r="D51" s="96" t="s">
        <v>546</v>
      </c>
      <c r="E51" s="97" t="s">
        <v>568</v>
      </c>
      <c r="F51" s="100" t="s">
        <v>465</v>
      </c>
    </row>
    <row r="52" spans="1:6" ht="15.75" thickBot="1" x14ac:dyDescent="0.3">
      <c r="A52" s="43">
        <v>46</v>
      </c>
      <c r="B52" s="96" t="s">
        <v>569</v>
      </c>
      <c r="C52" s="97" t="s">
        <v>570</v>
      </c>
      <c r="D52" s="96" t="s">
        <v>448</v>
      </c>
      <c r="E52" s="97" t="s">
        <v>529</v>
      </c>
      <c r="F52" s="100" t="s">
        <v>458</v>
      </c>
    </row>
    <row r="53" spans="1:6" ht="15.75" thickBot="1" x14ac:dyDescent="0.3">
      <c r="A53" s="43">
        <v>47</v>
      </c>
      <c r="B53" s="96" t="s">
        <v>571</v>
      </c>
      <c r="C53" s="97" t="s">
        <v>570</v>
      </c>
      <c r="D53" s="96" t="s">
        <v>448</v>
      </c>
      <c r="E53" s="97" t="s">
        <v>529</v>
      </c>
      <c r="F53" s="100" t="s">
        <v>458</v>
      </c>
    </row>
    <row r="54" spans="1:6" ht="15.75" thickBot="1" x14ac:dyDescent="0.3">
      <c r="A54" s="43">
        <v>48</v>
      </c>
      <c r="B54" s="96" t="s">
        <v>572</v>
      </c>
      <c r="C54" s="97" t="s">
        <v>467</v>
      </c>
      <c r="D54" s="96" t="s">
        <v>495</v>
      </c>
      <c r="E54" s="97" t="s">
        <v>573</v>
      </c>
      <c r="F54" s="100" t="s">
        <v>465</v>
      </c>
    </row>
    <row r="55" spans="1:6" ht="15.75" thickBot="1" x14ac:dyDescent="0.3">
      <c r="A55" s="43">
        <v>49</v>
      </c>
      <c r="B55" s="96" t="s">
        <v>574</v>
      </c>
      <c r="C55" s="97" t="s">
        <v>575</v>
      </c>
      <c r="D55" s="96" t="s">
        <v>448</v>
      </c>
      <c r="E55" s="97" t="s">
        <v>576</v>
      </c>
      <c r="F55" s="100" t="s">
        <v>450</v>
      </c>
    </row>
    <row r="56" spans="1:6" ht="15.75" thickBot="1" x14ac:dyDescent="0.3">
      <c r="A56" s="43">
        <v>50</v>
      </c>
      <c r="B56" s="96" t="s">
        <v>577</v>
      </c>
      <c r="C56" s="97" t="s">
        <v>575</v>
      </c>
      <c r="D56" s="96" t="s">
        <v>578</v>
      </c>
      <c r="E56" s="97" t="s">
        <v>579</v>
      </c>
      <c r="F56" s="100" t="s">
        <v>563</v>
      </c>
    </row>
    <row r="57" spans="1:6" ht="15.75" thickBot="1" x14ac:dyDescent="0.3">
      <c r="A57" s="43">
        <v>51</v>
      </c>
      <c r="B57" s="96" t="s">
        <v>580</v>
      </c>
      <c r="C57" s="97" t="s">
        <v>472</v>
      </c>
      <c r="D57" s="96" t="s">
        <v>505</v>
      </c>
      <c r="E57" s="97" t="s">
        <v>581</v>
      </c>
      <c r="F57" s="100" t="s">
        <v>465</v>
      </c>
    </row>
    <row r="58" spans="1:6" ht="15.75" thickBot="1" x14ac:dyDescent="0.3">
      <c r="A58" s="43">
        <v>52</v>
      </c>
      <c r="B58" s="96" t="s">
        <v>582</v>
      </c>
      <c r="C58" s="97" t="s">
        <v>550</v>
      </c>
      <c r="D58" s="96" t="s">
        <v>448</v>
      </c>
      <c r="E58" s="97" t="s">
        <v>583</v>
      </c>
      <c r="F58" s="100" t="s">
        <v>584</v>
      </c>
    </row>
    <row r="59" spans="1:6" ht="15.75" thickBot="1" x14ac:dyDescent="0.3">
      <c r="A59" s="43">
        <v>53</v>
      </c>
      <c r="B59" s="96" t="s">
        <v>585</v>
      </c>
      <c r="C59" s="97" t="s">
        <v>550</v>
      </c>
      <c r="D59" s="96" t="s">
        <v>448</v>
      </c>
      <c r="E59" s="97" t="s">
        <v>586</v>
      </c>
      <c r="F59" s="100" t="s">
        <v>450</v>
      </c>
    </row>
    <row r="60" spans="1:6" ht="15.75" thickBot="1" x14ac:dyDescent="0.3">
      <c r="A60" s="43">
        <v>54</v>
      </c>
      <c r="B60" s="96" t="s">
        <v>587</v>
      </c>
      <c r="C60" s="97" t="s">
        <v>588</v>
      </c>
      <c r="D60" s="96" t="s">
        <v>448</v>
      </c>
      <c r="E60" s="97" t="s">
        <v>529</v>
      </c>
      <c r="F60" s="100" t="s">
        <v>458</v>
      </c>
    </row>
    <row r="61" spans="1:6" ht="15.75" thickBot="1" x14ac:dyDescent="0.3">
      <c r="A61" s="43">
        <v>55</v>
      </c>
      <c r="B61" s="96" t="s">
        <v>539</v>
      </c>
      <c r="C61" s="97" t="s">
        <v>504</v>
      </c>
      <c r="D61" s="96" t="s">
        <v>495</v>
      </c>
      <c r="E61" s="97" t="s">
        <v>48</v>
      </c>
      <c r="F61" s="100" t="s">
        <v>589</v>
      </c>
    </row>
    <row r="62" spans="1:6" ht="15.75" thickBot="1" x14ac:dyDescent="0.3">
      <c r="A62" s="43">
        <v>56</v>
      </c>
      <c r="B62" s="96" t="s">
        <v>590</v>
      </c>
      <c r="C62" s="97" t="s">
        <v>591</v>
      </c>
      <c r="D62" s="96" t="s">
        <v>546</v>
      </c>
      <c r="E62" s="97" t="s">
        <v>592</v>
      </c>
      <c r="F62" s="100" t="s">
        <v>465</v>
      </c>
    </row>
    <row r="63" spans="1:6" ht="15.75" thickBot="1" x14ac:dyDescent="0.3">
      <c r="A63" s="43">
        <v>57</v>
      </c>
      <c r="B63" s="96" t="s">
        <v>593</v>
      </c>
      <c r="C63" s="97" t="s">
        <v>570</v>
      </c>
      <c r="D63" s="96" t="s">
        <v>546</v>
      </c>
      <c r="E63" s="97" t="s">
        <v>594</v>
      </c>
      <c r="F63" s="100" t="s">
        <v>465</v>
      </c>
    </row>
    <row r="64" spans="1:6" ht="15.75" thickBot="1" x14ac:dyDescent="0.3">
      <c r="A64" s="43">
        <v>58</v>
      </c>
      <c r="B64" s="96" t="s">
        <v>595</v>
      </c>
      <c r="C64" s="97" t="s">
        <v>470</v>
      </c>
      <c r="D64" s="98" t="s">
        <v>448</v>
      </c>
      <c r="E64" s="97" t="s">
        <v>596</v>
      </c>
      <c r="F64" s="100" t="s">
        <v>597</v>
      </c>
    </row>
    <row r="65" spans="1:6" ht="15.75" thickBot="1" x14ac:dyDescent="0.3">
      <c r="A65" s="43">
        <v>59</v>
      </c>
      <c r="B65" s="96" t="s">
        <v>598</v>
      </c>
      <c r="C65" s="97" t="s">
        <v>460</v>
      </c>
      <c r="D65" s="98" t="s">
        <v>448</v>
      </c>
      <c r="E65" s="97" t="s">
        <v>596</v>
      </c>
      <c r="F65" s="100" t="s">
        <v>597</v>
      </c>
    </row>
    <row r="66" spans="1:6" ht="15.75" thickBot="1" x14ac:dyDescent="0.3">
      <c r="A66" s="43">
        <v>60</v>
      </c>
      <c r="B66" s="96" t="s">
        <v>599</v>
      </c>
      <c r="C66" s="97" t="s">
        <v>447</v>
      </c>
      <c r="D66" s="98" t="s">
        <v>448</v>
      </c>
      <c r="E66" s="97" t="s">
        <v>596</v>
      </c>
      <c r="F66" s="100" t="s">
        <v>597</v>
      </c>
    </row>
    <row r="67" spans="1:6" ht="15.75" thickBot="1" x14ac:dyDescent="0.3">
      <c r="A67" s="43">
        <v>61</v>
      </c>
      <c r="B67" s="96" t="s">
        <v>600</v>
      </c>
      <c r="C67" s="97" t="s">
        <v>601</v>
      </c>
      <c r="D67" s="98" t="s">
        <v>448</v>
      </c>
      <c r="E67" s="97" t="s">
        <v>596</v>
      </c>
      <c r="F67" s="100" t="s">
        <v>597</v>
      </c>
    </row>
    <row r="68" spans="1:6" ht="15.75" thickBot="1" x14ac:dyDescent="0.3">
      <c r="A68" s="43">
        <v>62</v>
      </c>
      <c r="B68" s="96" t="s">
        <v>602</v>
      </c>
      <c r="C68" s="97" t="s">
        <v>516</v>
      </c>
      <c r="D68" s="98" t="s">
        <v>448</v>
      </c>
      <c r="E68" s="97" t="s">
        <v>596</v>
      </c>
      <c r="F68" s="100" t="s">
        <v>597</v>
      </c>
    </row>
    <row r="69" spans="1:6" ht="15.75" thickBot="1" x14ac:dyDescent="0.3">
      <c r="A69" s="43">
        <v>63</v>
      </c>
      <c r="B69" s="96" t="s">
        <v>603</v>
      </c>
      <c r="C69" s="97" t="s">
        <v>516</v>
      </c>
      <c r="D69" s="98" t="s">
        <v>448</v>
      </c>
      <c r="E69" s="97" t="s">
        <v>596</v>
      </c>
      <c r="F69" s="100" t="s">
        <v>597</v>
      </c>
    </row>
    <row r="70" spans="1:6" ht="15.75" thickBot="1" x14ac:dyDescent="0.3">
      <c r="A70" s="43">
        <v>64</v>
      </c>
      <c r="B70" s="96" t="s">
        <v>604</v>
      </c>
      <c r="C70" s="97" t="s">
        <v>470</v>
      </c>
      <c r="D70" s="98" t="s">
        <v>448</v>
      </c>
      <c r="E70" s="97" t="s">
        <v>596</v>
      </c>
      <c r="F70" s="100" t="s">
        <v>597</v>
      </c>
    </row>
    <row r="71" spans="1:6" ht="15.75" thickBot="1" x14ac:dyDescent="0.3">
      <c r="A71" s="43">
        <v>65</v>
      </c>
      <c r="B71" s="96" t="s">
        <v>605</v>
      </c>
      <c r="C71" s="97" t="s">
        <v>606</v>
      </c>
      <c r="D71" s="98" t="s">
        <v>448</v>
      </c>
      <c r="E71" s="97" t="s">
        <v>596</v>
      </c>
      <c r="F71" s="100" t="s">
        <v>597</v>
      </c>
    </row>
    <row r="72" spans="1:6" ht="15.75" thickBot="1" x14ac:dyDescent="0.3">
      <c r="A72" s="43">
        <v>66</v>
      </c>
      <c r="B72" s="96" t="s">
        <v>607</v>
      </c>
      <c r="C72" s="97" t="s">
        <v>485</v>
      </c>
      <c r="D72" s="98" t="s">
        <v>448</v>
      </c>
      <c r="E72" s="97" t="s">
        <v>596</v>
      </c>
      <c r="F72" s="100" t="s">
        <v>597</v>
      </c>
    </row>
    <row r="73" spans="1:6" ht="15.75" thickBot="1" x14ac:dyDescent="0.3">
      <c r="A73" s="43">
        <v>67</v>
      </c>
      <c r="B73" s="96" t="s">
        <v>608</v>
      </c>
      <c r="C73" s="97" t="s">
        <v>516</v>
      </c>
      <c r="D73" s="98" t="s">
        <v>448</v>
      </c>
      <c r="E73" s="97" t="s">
        <v>596</v>
      </c>
      <c r="F73" s="100" t="s">
        <v>597</v>
      </c>
    </row>
    <row r="74" spans="1:6" ht="15.75" thickBot="1" x14ac:dyDescent="0.3">
      <c r="A74" s="43">
        <v>68</v>
      </c>
      <c r="B74" s="96" t="s">
        <v>609</v>
      </c>
      <c r="C74" s="97" t="s">
        <v>447</v>
      </c>
      <c r="D74" s="98" t="s">
        <v>448</v>
      </c>
      <c r="E74" s="97" t="s">
        <v>596</v>
      </c>
      <c r="F74" s="100" t="s">
        <v>597</v>
      </c>
    </row>
    <row r="75" spans="1:6" ht="15.75" thickBot="1" x14ac:dyDescent="0.3">
      <c r="A75" s="43">
        <v>69</v>
      </c>
      <c r="B75" s="98" t="s">
        <v>610</v>
      </c>
      <c r="C75" s="97" t="s">
        <v>561</v>
      </c>
      <c r="D75" s="98" t="s">
        <v>448</v>
      </c>
      <c r="E75" s="97" t="s">
        <v>552</v>
      </c>
      <c r="F75" s="100" t="s">
        <v>284</v>
      </c>
    </row>
    <row r="76" spans="1:6" ht="15.75" thickBot="1" x14ac:dyDescent="0.3">
      <c r="A76" s="43">
        <v>70</v>
      </c>
      <c r="B76" s="98" t="s">
        <v>611</v>
      </c>
      <c r="C76" s="97" t="s">
        <v>460</v>
      </c>
      <c r="D76" s="98" t="s">
        <v>448</v>
      </c>
      <c r="E76" s="97" t="s">
        <v>586</v>
      </c>
      <c r="F76" s="100" t="s">
        <v>450</v>
      </c>
    </row>
    <row r="77" spans="1:6" ht="15.75" thickBot="1" x14ac:dyDescent="0.3">
      <c r="A77" s="43">
        <v>71</v>
      </c>
      <c r="B77" s="98" t="s">
        <v>612</v>
      </c>
      <c r="C77" s="97" t="s">
        <v>613</v>
      </c>
      <c r="D77" s="98" t="s">
        <v>505</v>
      </c>
      <c r="E77" s="97" t="s">
        <v>581</v>
      </c>
      <c r="F77" s="100" t="s">
        <v>465</v>
      </c>
    </row>
    <row r="78" spans="1:6" ht="15.75" thickBot="1" x14ac:dyDescent="0.3">
      <c r="A78" s="43">
        <v>72</v>
      </c>
      <c r="B78" s="98" t="s">
        <v>614</v>
      </c>
      <c r="C78" s="97" t="s">
        <v>615</v>
      </c>
      <c r="D78" s="98" t="s">
        <v>448</v>
      </c>
      <c r="E78" s="97" t="s">
        <v>529</v>
      </c>
      <c r="F78" s="100" t="s">
        <v>458</v>
      </c>
    </row>
    <row r="79" spans="1:6" ht="15.75" thickBot="1" x14ac:dyDescent="0.3">
      <c r="A79" s="43">
        <v>73</v>
      </c>
      <c r="B79" s="98" t="s">
        <v>616</v>
      </c>
      <c r="C79" s="97" t="s">
        <v>617</v>
      </c>
      <c r="D79" s="98" t="s">
        <v>448</v>
      </c>
      <c r="E79" s="97" t="s">
        <v>529</v>
      </c>
      <c r="F79" s="100" t="s">
        <v>458</v>
      </c>
    </row>
    <row r="80" spans="1:6" ht="15.75" thickBot="1" x14ac:dyDescent="0.3">
      <c r="A80" s="43">
        <v>74</v>
      </c>
      <c r="B80" s="98" t="s">
        <v>618</v>
      </c>
      <c r="C80" s="97" t="s">
        <v>528</v>
      </c>
      <c r="D80" s="98" t="s">
        <v>448</v>
      </c>
      <c r="E80" s="97" t="s">
        <v>619</v>
      </c>
      <c r="F80" s="100" t="s">
        <v>584</v>
      </c>
    </row>
    <row r="81" spans="1:6" ht="30.75" thickBot="1" x14ac:dyDescent="0.3">
      <c r="A81" s="43">
        <v>75</v>
      </c>
      <c r="B81" s="98" t="s">
        <v>620</v>
      </c>
      <c r="C81" s="97" t="s">
        <v>542</v>
      </c>
      <c r="D81" s="98" t="s">
        <v>621</v>
      </c>
      <c r="E81" s="97" t="s">
        <v>622</v>
      </c>
      <c r="F81" s="100" t="s">
        <v>623</v>
      </c>
    </row>
    <row r="82" spans="1:6" ht="15.75" thickBot="1" x14ac:dyDescent="0.3">
      <c r="A82" s="43">
        <v>76</v>
      </c>
      <c r="B82" s="98" t="s">
        <v>624</v>
      </c>
      <c r="C82" s="97" t="s">
        <v>525</v>
      </c>
      <c r="D82" s="98" t="s">
        <v>546</v>
      </c>
      <c r="E82" s="97" t="s">
        <v>625</v>
      </c>
      <c r="F82" s="100" t="s">
        <v>626</v>
      </c>
    </row>
    <row r="83" spans="1:6" ht="15.75" thickBot="1" x14ac:dyDescent="0.3">
      <c r="A83" s="43">
        <v>77</v>
      </c>
      <c r="B83" s="98" t="s">
        <v>627</v>
      </c>
      <c r="C83" s="97" t="s">
        <v>504</v>
      </c>
      <c r="D83" s="98" t="s">
        <v>448</v>
      </c>
      <c r="E83" s="97" t="s">
        <v>628</v>
      </c>
      <c r="F83" s="100" t="s">
        <v>629</v>
      </c>
    </row>
    <row r="84" spans="1:6" ht="44.25" customHeight="1" thickBot="1" x14ac:dyDescent="0.3">
      <c r="A84" s="43">
        <v>78</v>
      </c>
      <c r="B84" s="98" t="s">
        <v>630</v>
      </c>
      <c r="C84" s="97" t="s">
        <v>542</v>
      </c>
      <c r="D84" s="98" t="s">
        <v>495</v>
      </c>
      <c r="E84" s="97" t="s">
        <v>631</v>
      </c>
      <c r="F84" s="100" t="s">
        <v>465</v>
      </c>
    </row>
    <row r="85" spans="1:6" ht="23.25" customHeight="1" thickBot="1" x14ac:dyDescent="0.3">
      <c r="A85" s="43">
        <v>79</v>
      </c>
      <c r="B85" s="98" t="s">
        <v>632</v>
      </c>
      <c r="C85" s="97" t="s">
        <v>633</v>
      </c>
      <c r="D85" s="98" t="s">
        <v>546</v>
      </c>
      <c r="E85" s="97" t="s">
        <v>634</v>
      </c>
      <c r="F85" s="100" t="s">
        <v>465</v>
      </c>
    </row>
    <row r="86" spans="1:6" ht="30.75" thickBot="1" x14ac:dyDescent="0.3">
      <c r="A86" s="43">
        <v>80</v>
      </c>
      <c r="B86" s="98" t="s">
        <v>635</v>
      </c>
      <c r="C86" s="97" t="s">
        <v>474</v>
      </c>
      <c r="D86" s="98" t="s">
        <v>546</v>
      </c>
      <c r="E86" s="97" t="s">
        <v>636</v>
      </c>
      <c r="F86" s="100" t="s">
        <v>637</v>
      </c>
    </row>
    <row r="87" spans="1:6" ht="15.75" thickBot="1" x14ac:dyDescent="0.3">
      <c r="A87" s="43">
        <v>81</v>
      </c>
      <c r="B87" s="98" t="s">
        <v>638</v>
      </c>
      <c r="C87" s="97" t="s">
        <v>570</v>
      </c>
      <c r="D87" s="98" t="s">
        <v>505</v>
      </c>
      <c r="E87" s="97" t="s">
        <v>639</v>
      </c>
      <c r="F87" s="100" t="s">
        <v>563</v>
      </c>
    </row>
    <row r="88" spans="1:6" ht="15.75" thickBot="1" x14ac:dyDescent="0.3">
      <c r="A88" s="43">
        <v>82</v>
      </c>
      <c r="B88" s="98" t="s">
        <v>640</v>
      </c>
      <c r="C88" s="97" t="s">
        <v>570</v>
      </c>
      <c r="D88" s="98" t="s">
        <v>505</v>
      </c>
      <c r="E88" s="97" t="s">
        <v>641</v>
      </c>
      <c r="F88" s="100" t="s">
        <v>563</v>
      </c>
    </row>
    <row r="89" spans="1:6" ht="15.75" thickBot="1" x14ac:dyDescent="0.3">
      <c r="A89" s="43">
        <v>83</v>
      </c>
      <c r="B89" s="98" t="s">
        <v>642</v>
      </c>
      <c r="C89" s="97" t="s">
        <v>447</v>
      </c>
      <c r="D89" s="98" t="s">
        <v>448</v>
      </c>
      <c r="E89" s="97" t="s">
        <v>529</v>
      </c>
      <c r="F89" s="100" t="s">
        <v>458</v>
      </c>
    </row>
    <row r="90" spans="1:6" ht="15.75" thickBot="1" x14ac:dyDescent="0.3">
      <c r="A90" s="43">
        <v>84</v>
      </c>
      <c r="B90" s="98" t="s">
        <v>643</v>
      </c>
      <c r="C90" s="97" t="s">
        <v>447</v>
      </c>
      <c r="D90" s="98" t="s">
        <v>448</v>
      </c>
      <c r="E90" s="97" t="s">
        <v>529</v>
      </c>
      <c r="F90" s="100" t="s">
        <v>458</v>
      </c>
    </row>
    <row r="91" spans="1:6" ht="15.75" thickBot="1" x14ac:dyDescent="0.3">
      <c r="A91" s="43">
        <v>85</v>
      </c>
      <c r="B91" s="98" t="s">
        <v>644</v>
      </c>
      <c r="C91" s="97" t="s">
        <v>470</v>
      </c>
      <c r="D91" s="98" t="s">
        <v>448</v>
      </c>
      <c r="E91" s="97" t="s">
        <v>529</v>
      </c>
      <c r="F91" s="100" t="s">
        <v>458</v>
      </c>
    </row>
    <row r="92" spans="1:6" ht="15.75" thickBot="1" x14ac:dyDescent="0.3">
      <c r="A92" s="43">
        <v>86</v>
      </c>
      <c r="B92" s="98" t="s">
        <v>645</v>
      </c>
      <c r="C92" s="97" t="s">
        <v>498</v>
      </c>
      <c r="D92" s="98" t="s">
        <v>448</v>
      </c>
      <c r="E92" s="97" t="s">
        <v>529</v>
      </c>
      <c r="F92" s="100" t="s">
        <v>458</v>
      </c>
    </row>
    <row r="93" spans="1:6" ht="34.5" customHeight="1" thickBot="1" x14ac:dyDescent="0.3">
      <c r="A93" s="43">
        <v>87</v>
      </c>
      <c r="B93" s="98" t="s">
        <v>646</v>
      </c>
      <c r="C93" s="97"/>
      <c r="D93" s="98" t="s">
        <v>647</v>
      </c>
      <c r="E93" s="97" t="s">
        <v>647</v>
      </c>
      <c r="F93" s="100" t="s">
        <v>538</v>
      </c>
    </row>
    <row r="94" spans="1:6" ht="15.75" thickBot="1" x14ac:dyDescent="0.3">
      <c r="A94" s="43">
        <v>88</v>
      </c>
      <c r="B94" s="98" t="s">
        <v>648</v>
      </c>
      <c r="C94" s="98" t="s">
        <v>649</v>
      </c>
      <c r="D94" s="98" t="s">
        <v>448</v>
      </c>
      <c r="E94" s="98" t="s">
        <v>586</v>
      </c>
      <c r="F94" s="100" t="s">
        <v>450</v>
      </c>
    </row>
    <row r="95" spans="1:6" ht="30.75" thickBot="1" x14ac:dyDescent="0.3">
      <c r="A95" s="43">
        <v>89</v>
      </c>
      <c r="B95" s="98" t="s">
        <v>650</v>
      </c>
      <c r="C95" s="98" t="s">
        <v>651</v>
      </c>
      <c r="D95" s="98" t="s">
        <v>546</v>
      </c>
      <c r="E95" s="98" t="s">
        <v>652</v>
      </c>
      <c r="F95" s="100" t="s">
        <v>653</v>
      </c>
    </row>
    <row r="96" spans="1:6" ht="15.75" thickBot="1" x14ac:dyDescent="0.3">
      <c r="A96" s="43">
        <v>90</v>
      </c>
      <c r="B96" s="98" t="s">
        <v>654</v>
      </c>
      <c r="C96" s="98" t="s">
        <v>655</v>
      </c>
      <c r="D96" s="98" t="s">
        <v>448</v>
      </c>
      <c r="E96" s="98" t="s">
        <v>656</v>
      </c>
      <c r="F96" s="100" t="s">
        <v>657</v>
      </c>
    </row>
    <row r="97" spans="1:7" ht="15.75" thickBot="1" x14ac:dyDescent="0.3">
      <c r="A97" s="43">
        <v>91</v>
      </c>
      <c r="B97" s="98" t="s">
        <v>658</v>
      </c>
      <c r="C97" s="98" t="s">
        <v>456</v>
      </c>
      <c r="D97" s="98" t="s">
        <v>448</v>
      </c>
      <c r="E97" s="98" t="s">
        <v>586</v>
      </c>
      <c r="F97" s="100" t="s">
        <v>450</v>
      </c>
    </row>
    <row r="98" spans="1:7" ht="15.75" thickBot="1" x14ac:dyDescent="0.3">
      <c r="A98" s="43">
        <v>92</v>
      </c>
      <c r="B98" s="98" t="s">
        <v>659</v>
      </c>
      <c r="C98" s="98" t="s">
        <v>660</v>
      </c>
      <c r="D98" s="98" t="s">
        <v>448</v>
      </c>
      <c r="E98" s="98" t="s">
        <v>586</v>
      </c>
      <c r="F98" s="100" t="s">
        <v>450</v>
      </c>
    </row>
    <row r="99" spans="1:7" ht="15.75" thickBot="1" x14ac:dyDescent="0.3">
      <c r="A99" s="43">
        <v>93</v>
      </c>
      <c r="B99" s="98" t="s">
        <v>661</v>
      </c>
      <c r="C99" s="98" t="s">
        <v>662</v>
      </c>
      <c r="D99" s="98" t="s">
        <v>448</v>
      </c>
      <c r="E99" s="98" t="s">
        <v>663</v>
      </c>
      <c r="F99" s="103" t="s">
        <v>664</v>
      </c>
    </row>
    <row r="100" spans="1:7" ht="15.75" thickBot="1" x14ac:dyDescent="0.3">
      <c r="A100" s="43">
        <v>94</v>
      </c>
      <c r="B100" s="98" t="s">
        <v>665</v>
      </c>
      <c r="C100" s="98" t="s">
        <v>666</v>
      </c>
      <c r="D100" s="98" t="s">
        <v>546</v>
      </c>
      <c r="E100" s="98" t="s">
        <v>667</v>
      </c>
      <c r="F100" s="103" t="s">
        <v>668</v>
      </c>
    </row>
    <row r="101" spans="1:7" ht="15.75" thickBot="1" x14ac:dyDescent="0.3">
      <c r="A101" s="43">
        <v>95</v>
      </c>
      <c r="B101" s="98" t="s">
        <v>669</v>
      </c>
      <c r="C101" s="98" t="s">
        <v>456</v>
      </c>
      <c r="D101" s="98" t="s">
        <v>546</v>
      </c>
      <c r="E101" s="98" t="s">
        <v>667</v>
      </c>
      <c r="F101" s="103" t="s">
        <v>668</v>
      </c>
    </row>
    <row r="102" spans="1:7" ht="15.75" thickBot="1" x14ac:dyDescent="0.3">
      <c r="A102" s="43">
        <v>96</v>
      </c>
      <c r="B102" s="98" t="s">
        <v>670</v>
      </c>
      <c r="C102" s="98" t="s">
        <v>470</v>
      </c>
      <c r="D102" s="98" t="s">
        <v>546</v>
      </c>
      <c r="E102" s="98" t="s">
        <v>671</v>
      </c>
      <c r="F102" s="103" t="s">
        <v>668</v>
      </c>
    </row>
    <row r="103" spans="1:7" ht="15.75" thickBot="1" x14ac:dyDescent="0.3">
      <c r="A103" s="43">
        <v>97</v>
      </c>
      <c r="B103" s="98" t="s">
        <v>672</v>
      </c>
      <c r="C103" s="98" t="s">
        <v>442</v>
      </c>
      <c r="D103" s="98" t="s">
        <v>546</v>
      </c>
      <c r="E103" s="98" t="s">
        <v>673</v>
      </c>
      <c r="F103" s="103" t="s">
        <v>674</v>
      </c>
    </row>
    <row r="104" spans="1:7" ht="15.75" thickBot="1" x14ac:dyDescent="0.3">
      <c r="A104" s="43">
        <v>98</v>
      </c>
      <c r="B104" s="98" t="s">
        <v>675</v>
      </c>
      <c r="C104" s="98" t="s">
        <v>676</v>
      </c>
      <c r="D104" s="98" t="s">
        <v>546</v>
      </c>
      <c r="E104" s="98" t="s">
        <v>667</v>
      </c>
      <c r="F104" s="103"/>
    </row>
    <row r="105" spans="1:7" ht="15.75" thickBot="1" x14ac:dyDescent="0.3">
      <c r="A105" s="43">
        <v>99</v>
      </c>
      <c r="B105" s="98" t="s">
        <v>677</v>
      </c>
      <c r="C105" s="98" t="s">
        <v>678</v>
      </c>
      <c r="D105" s="98" t="s">
        <v>443</v>
      </c>
      <c r="E105" s="98" t="s">
        <v>679</v>
      </c>
      <c r="F105" s="103" t="s">
        <v>680</v>
      </c>
    </row>
    <row r="106" spans="1:7" ht="15.75" thickBot="1" x14ac:dyDescent="0.3">
      <c r="A106" s="43">
        <v>100</v>
      </c>
      <c r="B106" s="98" t="s">
        <v>681</v>
      </c>
      <c r="C106" s="98" t="s">
        <v>682</v>
      </c>
      <c r="D106" s="98" t="s">
        <v>546</v>
      </c>
      <c r="E106" s="98" t="s">
        <v>683</v>
      </c>
      <c r="F106" s="103" t="s">
        <v>668</v>
      </c>
    </row>
    <row r="107" spans="1:7" ht="30.75" thickBot="1" x14ac:dyDescent="0.3">
      <c r="A107" s="43">
        <v>101</v>
      </c>
      <c r="B107" s="98" t="s">
        <v>684</v>
      </c>
      <c r="C107" s="98" t="s">
        <v>685</v>
      </c>
      <c r="D107" s="98" t="s">
        <v>546</v>
      </c>
      <c r="E107" s="98" t="s">
        <v>686</v>
      </c>
      <c r="F107" s="103" t="s">
        <v>687</v>
      </c>
    </row>
    <row r="110" spans="1:7" ht="16.5" customHeight="1" x14ac:dyDescent="0.25">
      <c r="B110" s="91" t="s">
        <v>688</v>
      </c>
      <c r="C110" s="91"/>
      <c r="D110" s="104"/>
    </row>
    <row r="111" spans="1:7" ht="16.5" customHeight="1" thickBot="1" x14ac:dyDescent="0.3">
      <c r="B111" s="91"/>
      <c r="C111" s="91"/>
      <c r="D111" s="104"/>
    </row>
    <row r="112" spans="1:7" ht="15.75" thickBot="1" x14ac:dyDescent="0.3">
      <c r="A112" s="43">
        <v>1</v>
      </c>
      <c r="B112" s="92" t="s">
        <v>689</v>
      </c>
      <c r="C112" s="105" t="s">
        <v>690</v>
      </c>
      <c r="D112" s="105" t="s">
        <v>691</v>
      </c>
      <c r="E112" s="105" t="s">
        <v>41</v>
      </c>
      <c r="F112" s="105" t="s">
        <v>440</v>
      </c>
      <c r="G112" s="106"/>
    </row>
    <row r="113" spans="1:7" x14ac:dyDescent="0.25">
      <c r="A113" s="43">
        <v>2</v>
      </c>
      <c r="B113" s="43" t="s">
        <v>692</v>
      </c>
      <c r="C113" s="43" t="s">
        <v>693</v>
      </c>
      <c r="D113" s="43" t="s">
        <v>694</v>
      </c>
      <c r="E113" s="43" t="s">
        <v>695</v>
      </c>
      <c r="F113" s="43" t="s">
        <v>696</v>
      </c>
      <c r="G113" s="107"/>
    </row>
    <row r="114" spans="1:7" x14ac:dyDescent="0.25">
      <c r="A114" s="43">
        <v>3</v>
      </c>
      <c r="B114" s="43" t="s">
        <v>697</v>
      </c>
      <c r="C114" s="43" t="s">
        <v>698</v>
      </c>
      <c r="D114" s="43" t="s">
        <v>699</v>
      </c>
      <c r="E114" s="43" t="s">
        <v>700</v>
      </c>
      <c r="F114" s="43" t="s">
        <v>701</v>
      </c>
      <c r="G114" s="107"/>
    </row>
    <row r="115" spans="1:7" x14ac:dyDescent="0.25">
      <c r="A115" s="43">
        <v>4</v>
      </c>
      <c r="B115" s="43" t="s">
        <v>702</v>
      </c>
      <c r="C115" s="43" t="s">
        <v>703</v>
      </c>
      <c r="D115" s="43" t="s">
        <v>704</v>
      </c>
      <c r="E115" s="43" t="s">
        <v>705</v>
      </c>
      <c r="F115" s="43" t="s">
        <v>706</v>
      </c>
      <c r="G115" s="107"/>
    </row>
    <row r="116" spans="1:7" x14ac:dyDescent="0.25">
      <c r="A116" s="43">
        <v>5</v>
      </c>
      <c r="B116" s="43" t="s">
        <v>707</v>
      </c>
      <c r="C116" s="43" t="s">
        <v>708</v>
      </c>
      <c r="D116" s="43" t="s">
        <v>709</v>
      </c>
      <c r="E116" s="43" t="s">
        <v>529</v>
      </c>
      <c r="F116" s="43" t="s">
        <v>710</v>
      </c>
      <c r="G116" s="107"/>
    </row>
    <row r="117" spans="1:7" x14ac:dyDescent="0.25">
      <c r="A117" s="43">
        <v>6</v>
      </c>
      <c r="B117" s="43" t="s">
        <v>711</v>
      </c>
      <c r="C117" s="43" t="s">
        <v>712</v>
      </c>
      <c r="D117" s="43" t="s">
        <v>713</v>
      </c>
      <c r="E117" s="43" t="s">
        <v>714</v>
      </c>
      <c r="F117" s="43" t="s">
        <v>715</v>
      </c>
      <c r="G117" s="107"/>
    </row>
    <row r="118" spans="1:7" ht="45" x14ac:dyDescent="0.25">
      <c r="A118" s="43">
        <v>7</v>
      </c>
      <c r="B118" s="43" t="s">
        <v>716</v>
      </c>
      <c r="C118" s="43" t="s">
        <v>717</v>
      </c>
      <c r="D118" s="43" t="s">
        <v>718</v>
      </c>
      <c r="E118" s="43" t="s">
        <v>719</v>
      </c>
      <c r="F118" s="99" t="s">
        <v>720</v>
      </c>
      <c r="G118" s="107"/>
    </row>
    <row r="119" spans="1:7" x14ac:dyDescent="0.25">
      <c r="A119" s="43">
        <v>8</v>
      </c>
      <c r="B119" s="43" t="s">
        <v>721</v>
      </c>
      <c r="C119" s="43" t="s">
        <v>722</v>
      </c>
      <c r="D119" s="43" t="s">
        <v>723</v>
      </c>
      <c r="E119" s="43" t="s">
        <v>724</v>
      </c>
      <c r="F119" s="43" t="s">
        <v>725</v>
      </c>
      <c r="G119" s="107"/>
    </row>
    <row r="120" spans="1:7" x14ac:dyDescent="0.25">
      <c r="A120" s="43">
        <v>9</v>
      </c>
      <c r="B120" s="43" t="s">
        <v>726</v>
      </c>
      <c r="C120" s="43" t="s">
        <v>727</v>
      </c>
      <c r="D120" s="43" t="s">
        <v>728</v>
      </c>
      <c r="E120" s="43" t="s">
        <v>729</v>
      </c>
      <c r="F120" s="43" t="s">
        <v>730</v>
      </c>
      <c r="G120" s="107"/>
    </row>
    <row r="121" spans="1:7" x14ac:dyDescent="0.25">
      <c r="A121" s="43">
        <v>10</v>
      </c>
      <c r="B121" s="43" t="s">
        <v>731</v>
      </c>
      <c r="C121" s="43" t="s">
        <v>732</v>
      </c>
      <c r="D121" s="43" t="s">
        <v>733</v>
      </c>
      <c r="E121" s="43" t="s">
        <v>734</v>
      </c>
      <c r="F121" s="43" t="s">
        <v>735</v>
      </c>
      <c r="G121" s="107"/>
    </row>
    <row r="122" spans="1:7" x14ac:dyDescent="0.25">
      <c r="A122" s="43">
        <v>11</v>
      </c>
      <c r="B122" s="43" t="s">
        <v>736</v>
      </c>
      <c r="C122" s="43" t="s">
        <v>737</v>
      </c>
      <c r="D122" s="43" t="s">
        <v>738</v>
      </c>
      <c r="E122" s="43" t="s">
        <v>739</v>
      </c>
      <c r="F122" s="43" t="s">
        <v>740</v>
      </c>
      <c r="G122" s="107"/>
    </row>
    <row r="123" spans="1:7" x14ac:dyDescent="0.25">
      <c r="A123" s="43">
        <v>12</v>
      </c>
      <c r="B123" s="43" t="s">
        <v>741</v>
      </c>
      <c r="C123" s="43" t="s">
        <v>742</v>
      </c>
      <c r="D123" s="43" t="s">
        <v>743</v>
      </c>
      <c r="E123" s="43" t="s">
        <v>529</v>
      </c>
      <c r="F123" s="43" t="s">
        <v>744</v>
      </c>
      <c r="G123" s="107"/>
    </row>
    <row r="124" spans="1:7" x14ac:dyDescent="0.25">
      <c r="A124" s="43">
        <v>13</v>
      </c>
      <c r="B124" s="43" t="s">
        <v>745</v>
      </c>
      <c r="C124" s="43" t="s">
        <v>746</v>
      </c>
      <c r="D124" s="43" t="s">
        <v>747</v>
      </c>
      <c r="E124" s="43" t="s">
        <v>748</v>
      </c>
      <c r="F124" s="43" t="s">
        <v>749</v>
      </c>
      <c r="G124" s="107"/>
    </row>
    <row r="125" spans="1:7" x14ac:dyDescent="0.25">
      <c r="A125" s="43">
        <v>14</v>
      </c>
      <c r="B125" s="43" t="s">
        <v>750</v>
      </c>
      <c r="C125" s="43" t="s">
        <v>751</v>
      </c>
      <c r="D125" s="43" t="s">
        <v>709</v>
      </c>
      <c r="E125" s="43" t="s">
        <v>719</v>
      </c>
      <c r="F125" s="43" t="s">
        <v>752</v>
      </c>
      <c r="G125" s="107"/>
    </row>
    <row r="126" spans="1:7" ht="45" x14ac:dyDescent="0.25">
      <c r="A126" s="43">
        <v>15</v>
      </c>
      <c r="B126" s="43" t="s">
        <v>753</v>
      </c>
      <c r="C126" s="43" t="s">
        <v>754</v>
      </c>
      <c r="D126" s="43" t="s">
        <v>755</v>
      </c>
      <c r="E126" s="99" t="s">
        <v>756</v>
      </c>
      <c r="F126" s="43" t="s">
        <v>757</v>
      </c>
      <c r="G126" s="107"/>
    </row>
    <row r="127" spans="1:7" x14ac:dyDescent="0.25">
      <c r="A127" s="43">
        <v>16</v>
      </c>
      <c r="B127" s="43" t="s">
        <v>758</v>
      </c>
      <c r="C127" s="43" t="s">
        <v>759</v>
      </c>
      <c r="D127" s="43" t="s">
        <v>760</v>
      </c>
      <c r="E127" s="43" t="s">
        <v>761</v>
      </c>
      <c r="F127" s="43" t="s">
        <v>762</v>
      </c>
      <c r="G127" s="107"/>
    </row>
    <row r="128" spans="1:7" x14ac:dyDescent="0.25">
      <c r="A128" s="43">
        <v>17</v>
      </c>
      <c r="B128" s="43" t="s">
        <v>763</v>
      </c>
      <c r="C128" s="43" t="s">
        <v>737</v>
      </c>
      <c r="D128" s="43" t="s">
        <v>738</v>
      </c>
      <c r="E128" s="43" t="s">
        <v>739</v>
      </c>
      <c r="F128" s="43" t="s">
        <v>764</v>
      </c>
      <c r="G128" s="107"/>
    </row>
    <row r="129" spans="1:7" x14ac:dyDescent="0.25">
      <c r="A129" s="43">
        <v>18</v>
      </c>
      <c r="B129" s="43" t="s">
        <v>765</v>
      </c>
      <c r="C129" s="43" t="s">
        <v>766</v>
      </c>
      <c r="D129" s="43" t="s">
        <v>718</v>
      </c>
      <c r="E129" s="43" t="s">
        <v>767</v>
      </c>
      <c r="F129" s="43" t="s">
        <v>768</v>
      </c>
      <c r="G129" s="107"/>
    </row>
    <row r="130" spans="1:7" x14ac:dyDescent="0.25">
      <c r="A130" s="43">
        <v>19</v>
      </c>
      <c r="B130" s="43" t="s">
        <v>769</v>
      </c>
      <c r="C130" s="43" t="s">
        <v>770</v>
      </c>
      <c r="D130" s="43" t="s">
        <v>771</v>
      </c>
      <c r="E130" s="43" t="s">
        <v>772</v>
      </c>
      <c r="F130" s="43" t="s">
        <v>773</v>
      </c>
      <c r="G130" s="107"/>
    </row>
    <row r="131" spans="1:7" x14ac:dyDescent="0.25">
      <c r="A131" s="43">
        <v>20</v>
      </c>
      <c r="B131" s="43" t="s">
        <v>774</v>
      </c>
      <c r="C131" s="43" t="s">
        <v>775</v>
      </c>
      <c r="D131" s="43" t="s">
        <v>776</v>
      </c>
      <c r="E131" s="43" t="s">
        <v>777</v>
      </c>
      <c r="F131" s="43" t="s">
        <v>778</v>
      </c>
      <c r="G131" s="107"/>
    </row>
    <row r="132" spans="1:7" x14ac:dyDescent="0.25">
      <c r="A132" s="43">
        <v>21</v>
      </c>
      <c r="B132" s="43" t="s">
        <v>779</v>
      </c>
      <c r="C132" s="43" t="s">
        <v>780</v>
      </c>
      <c r="D132" s="43" t="s">
        <v>781</v>
      </c>
      <c r="E132" s="43" t="s">
        <v>739</v>
      </c>
      <c r="F132" s="43" t="s">
        <v>764</v>
      </c>
      <c r="G132" s="107"/>
    </row>
    <row r="133" spans="1:7" x14ac:dyDescent="0.25">
      <c r="A133" s="43">
        <v>22</v>
      </c>
      <c r="B133" s="43" t="s">
        <v>782</v>
      </c>
      <c r="C133" s="43" t="s">
        <v>783</v>
      </c>
      <c r="D133" s="43" t="s">
        <v>784</v>
      </c>
      <c r="E133" s="43" t="s">
        <v>739</v>
      </c>
      <c r="F133" s="43" t="s">
        <v>764</v>
      </c>
      <c r="G133" s="107"/>
    </row>
    <row r="134" spans="1:7" x14ac:dyDescent="0.25">
      <c r="A134" s="43">
        <v>23</v>
      </c>
      <c r="B134" s="43" t="s">
        <v>785</v>
      </c>
      <c r="C134" s="43" t="s">
        <v>786</v>
      </c>
      <c r="D134" s="43" t="s">
        <v>787</v>
      </c>
      <c r="E134" s="43" t="s">
        <v>788</v>
      </c>
      <c r="F134" s="43" t="s">
        <v>789</v>
      </c>
      <c r="G134" s="107"/>
    </row>
    <row r="136" spans="1:7" ht="18.75" x14ac:dyDescent="0.25">
      <c r="B136" s="91" t="s">
        <v>790</v>
      </c>
    </row>
    <row r="138" spans="1:7" ht="15.75" x14ac:dyDescent="0.25">
      <c r="B138" s="108" t="s">
        <v>155</v>
      </c>
      <c r="C138" s="108" t="s">
        <v>691</v>
      </c>
      <c r="D138" s="108" t="s">
        <v>439</v>
      </c>
      <c r="E138" s="108" t="s">
        <v>41</v>
      </c>
      <c r="F138" s="108" t="s">
        <v>440</v>
      </c>
    </row>
    <row r="139" spans="1:7" ht="15.75" x14ac:dyDescent="0.25">
      <c r="A139" s="43">
        <v>1</v>
      </c>
      <c r="B139" s="109" t="s">
        <v>791</v>
      </c>
      <c r="C139" s="109"/>
      <c r="D139" s="109" t="s">
        <v>353</v>
      </c>
      <c r="E139" s="109" t="s">
        <v>529</v>
      </c>
      <c r="F139" s="109" t="s">
        <v>792</v>
      </c>
    </row>
    <row r="140" spans="1:7" ht="15.75" x14ac:dyDescent="0.25">
      <c r="A140" s="43">
        <v>2</v>
      </c>
      <c r="B140" s="109" t="s">
        <v>793</v>
      </c>
      <c r="C140" s="109" t="s">
        <v>685</v>
      </c>
      <c r="D140" s="109" t="s">
        <v>353</v>
      </c>
      <c r="E140" s="109" t="s">
        <v>794</v>
      </c>
      <c r="F140" s="109" t="s">
        <v>563</v>
      </c>
    </row>
    <row r="141" spans="1:7" ht="15.75" x14ac:dyDescent="0.25">
      <c r="A141" s="43">
        <v>3</v>
      </c>
      <c r="B141" s="110" t="s">
        <v>795</v>
      </c>
      <c r="C141" s="110" t="s">
        <v>796</v>
      </c>
      <c r="D141" s="110" t="s">
        <v>546</v>
      </c>
      <c r="E141" s="110" t="s">
        <v>797</v>
      </c>
      <c r="F141" s="110"/>
    </row>
    <row r="142" spans="1:7" ht="15.75" x14ac:dyDescent="0.25">
      <c r="A142" s="43">
        <v>4</v>
      </c>
      <c r="B142" s="109" t="s">
        <v>798</v>
      </c>
      <c r="C142" s="109" t="s">
        <v>799</v>
      </c>
      <c r="D142" s="109" t="s">
        <v>800</v>
      </c>
      <c r="E142" s="109" t="s">
        <v>801</v>
      </c>
      <c r="F142" s="109" t="s">
        <v>802</v>
      </c>
    </row>
    <row r="143" spans="1:7" ht="15.75" x14ac:dyDescent="0.25">
      <c r="A143" s="43">
        <v>5</v>
      </c>
      <c r="B143" s="110" t="s">
        <v>803</v>
      </c>
      <c r="C143" s="110" t="s">
        <v>804</v>
      </c>
      <c r="D143" s="110" t="s">
        <v>546</v>
      </c>
      <c r="E143" s="110" t="s">
        <v>805</v>
      </c>
      <c r="F143" s="110"/>
    </row>
    <row r="144" spans="1:7" ht="15.75" x14ac:dyDescent="0.25">
      <c r="A144" s="43">
        <v>6</v>
      </c>
      <c r="B144" s="109" t="s">
        <v>806</v>
      </c>
      <c r="C144" s="109" t="s">
        <v>807</v>
      </c>
      <c r="D144" s="109" t="s">
        <v>808</v>
      </c>
      <c r="E144" s="109" t="s">
        <v>809</v>
      </c>
      <c r="F144" s="109" t="s">
        <v>802</v>
      </c>
    </row>
    <row r="145" spans="1:6" ht="15.75" x14ac:dyDescent="0.25">
      <c r="A145" s="43">
        <v>7</v>
      </c>
      <c r="B145" s="109" t="s">
        <v>810</v>
      </c>
      <c r="C145" s="109" t="s">
        <v>811</v>
      </c>
      <c r="D145" s="109" t="s">
        <v>808</v>
      </c>
      <c r="E145" s="109" t="s">
        <v>812</v>
      </c>
      <c r="F145" s="109" t="s">
        <v>802</v>
      </c>
    </row>
    <row r="146" spans="1:6" ht="15.75" x14ac:dyDescent="0.25">
      <c r="A146" s="43">
        <v>8</v>
      </c>
      <c r="B146" s="109" t="s">
        <v>813</v>
      </c>
      <c r="C146" s="109" t="s">
        <v>814</v>
      </c>
      <c r="D146" s="109" t="s">
        <v>808</v>
      </c>
      <c r="E146" s="109" t="s">
        <v>39</v>
      </c>
      <c r="F146" s="109" t="s">
        <v>802</v>
      </c>
    </row>
    <row r="147" spans="1:6" ht="15.75" x14ac:dyDescent="0.25">
      <c r="A147" s="43">
        <v>9</v>
      </c>
      <c r="B147" s="109" t="s">
        <v>815</v>
      </c>
      <c r="C147" s="109" t="s">
        <v>816</v>
      </c>
      <c r="D147" s="109" t="s">
        <v>546</v>
      </c>
      <c r="E147" s="109" t="s">
        <v>817</v>
      </c>
      <c r="F147" s="109" t="s">
        <v>818</v>
      </c>
    </row>
    <row r="148" spans="1:6" ht="31.5" x14ac:dyDescent="0.25">
      <c r="A148" s="43">
        <v>10</v>
      </c>
      <c r="B148" s="109" t="s">
        <v>819</v>
      </c>
      <c r="C148" s="109" t="s">
        <v>820</v>
      </c>
      <c r="D148" s="109" t="s">
        <v>808</v>
      </c>
      <c r="E148" s="109" t="s">
        <v>821</v>
      </c>
      <c r="F148" s="109" t="s">
        <v>802</v>
      </c>
    </row>
    <row r="149" spans="1:6" ht="15.75" x14ac:dyDescent="0.25">
      <c r="A149" s="43">
        <v>11</v>
      </c>
      <c r="B149" s="109" t="s">
        <v>822</v>
      </c>
      <c r="C149" s="109" t="s">
        <v>807</v>
      </c>
      <c r="D149" s="109" t="s">
        <v>353</v>
      </c>
      <c r="E149" s="109" t="s">
        <v>823</v>
      </c>
      <c r="F149" s="109" t="s">
        <v>824</v>
      </c>
    </row>
    <row r="150" spans="1:6" ht="15.75" x14ac:dyDescent="0.25">
      <c r="A150" s="43">
        <v>12</v>
      </c>
      <c r="B150" s="109" t="s">
        <v>825</v>
      </c>
      <c r="C150" s="109" t="s">
        <v>826</v>
      </c>
      <c r="D150" s="109" t="s">
        <v>353</v>
      </c>
      <c r="E150" s="109" t="s">
        <v>827</v>
      </c>
      <c r="F150" s="109" t="s">
        <v>828</v>
      </c>
    </row>
    <row r="151" spans="1:6" ht="15.75" x14ac:dyDescent="0.25">
      <c r="A151" s="43">
        <v>13</v>
      </c>
      <c r="B151" s="111" t="s">
        <v>829</v>
      </c>
      <c r="C151" s="111" t="s">
        <v>830</v>
      </c>
      <c r="D151" s="111" t="s">
        <v>353</v>
      </c>
      <c r="E151" s="111" t="s">
        <v>831</v>
      </c>
      <c r="F151" s="111" t="s">
        <v>832</v>
      </c>
    </row>
    <row r="152" spans="1:6" ht="15.75" x14ac:dyDescent="0.25">
      <c r="A152" s="43">
        <v>14</v>
      </c>
      <c r="B152" s="109" t="s">
        <v>833</v>
      </c>
      <c r="C152" s="109" t="s">
        <v>834</v>
      </c>
      <c r="D152" s="109" t="s">
        <v>353</v>
      </c>
      <c r="E152" s="109" t="s">
        <v>835</v>
      </c>
      <c r="F152" s="109" t="s">
        <v>836</v>
      </c>
    </row>
    <row r="153" spans="1:6" ht="15.75" x14ac:dyDescent="0.25">
      <c r="A153" s="43">
        <v>15</v>
      </c>
      <c r="B153" s="112" t="s">
        <v>837</v>
      </c>
      <c r="C153" s="112" t="s">
        <v>662</v>
      </c>
      <c r="D153" s="112" t="s">
        <v>838</v>
      </c>
      <c r="E153" s="109" t="s">
        <v>839</v>
      </c>
      <c r="F153" s="112" t="s">
        <v>840</v>
      </c>
    </row>
    <row r="154" spans="1:6" ht="15.75" x14ac:dyDescent="0.25">
      <c r="A154" s="43">
        <v>16</v>
      </c>
      <c r="B154" s="109" t="s">
        <v>841</v>
      </c>
      <c r="C154" s="109" t="s">
        <v>842</v>
      </c>
      <c r="D154" s="109" t="s">
        <v>361</v>
      </c>
      <c r="E154" s="109" t="s">
        <v>843</v>
      </c>
      <c r="F154" s="109" t="s">
        <v>844</v>
      </c>
    </row>
    <row r="155" spans="1:6" ht="31.5" x14ac:dyDescent="0.25">
      <c r="A155" s="43">
        <v>17</v>
      </c>
      <c r="B155" s="109" t="s">
        <v>845</v>
      </c>
      <c r="C155" s="109" t="s">
        <v>846</v>
      </c>
      <c r="D155" s="109" t="s">
        <v>361</v>
      </c>
      <c r="E155" s="109" t="s">
        <v>847</v>
      </c>
      <c r="F155" s="109" t="s">
        <v>848</v>
      </c>
    </row>
    <row r="156" spans="1:6" ht="15.75" x14ac:dyDescent="0.25">
      <c r="A156" s="43">
        <v>18</v>
      </c>
      <c r="B156" s="109" t="s">
        <v>849</v>
      </c>
      <c r="C156" s="109" t="s">
        <v>814</v>
      </c>
      <c r="D156" s="109" t="s">
        <v>353</v>
      </c>
      <c r="E156" s="109" t="s">
        <v>301</v>
      </c>
      <c r="F156" s="109" t="s">
        <v>850</v>
      </c>
    </row>
    <row r="157" spans="1:6" ht="15.75" x14ac:dyDescent="0.25">
      <c r="A157" s="43">
        <v>19</v>
      </c>
      <c r="B157" s="109" t="s">
        <v>851</v>
      </c>
      <c r="C157" s="109" t="s">
        <v>852</v>
      </c>
      <c r="D157" s="109" t="s">
        <v>353</v>
      </c>
      <c r="E157" s="109" t="s">
        <v>853</v>
      </c>
      <c r="F157" s="109" t="s">
        <v>458</v>
      </c>
    </row>
    <row r="158" spans="1:6" ht="31.5" x14ac:dyDescent="0.25">
      <c r="A158" s="43">
        <v>20</v>
      </c>
      <c r="B158" s="109" t="s">
        <v>854</v>
      </c>
      <c r="C158" s="109" t="s">
        <v>855</v>
      </c>
      <c r="D158" s="109" t="s">
        <v>353</v>
      </c>
      <c r="E158" s="109" t="s">
        <v>856</v>
      </c>
      <c r="F158" s="109" t="s">
        <v>857</v>
      </c>
    </row>
    <row r="159" spans="1:6" ht="15.75" x14ac:dyDescent="0.25">
      <c r="A159" s="43">
        <v>21</v>
      </c>
      <c r="B159" s="109" t="s">
        <v>858</v>
      </c>
      <c r="C159" s="109" t="s">
        <v>859</v>
      </c>
      <c r="D159" s="109" t="s">
        <v>353</v>
      </c>
      <c r="E159" s="109" t="s">
        <v>853</v>
      </c>
      <c r="F159" s="109" t="s">
        <v>458</v>
      </c>
    </row>
    <row r="160" spans="1:6" ht="31.5" x14ac:dyDescent="0.25">
      <c r="A160" s="43">
        <v>22</v>
      </c>
      <c r="B160" s="109" t="s">
        <v>530</v>
      </c>
      <c r="C160" s="109" t="s">
        <v>860</v>
      </c>
      <c r="D160" s="109" t="s">
        <v>353</v>
      </c>
      <c r="E160" s="109" t="s">
        <v>861</v>
      </c>
      <c r="F160" s="109" t="s">
        <v>862</v>
      </c>
    </row>
    <row r="161" spans="1:6" ht="15.75" x14ac:dyDescent="0.25">
      <c r="A161" s="43">
        <v>23</v>
      </c>
      <c r="B161" s="109" t="s">
        <v>863</v>
      </c>
      <c r="C161" s="109" t="s">
        <v>859</v>
      </c>
      <c r="D161" s="109" t="s">
        <v>353</v>
      </c>
      <c r="E161" s="109" t="s">
        <v>529</v>
      </c>
      <c r="F161" s="109" t="s">
        <v>458</v>
      </c>
    </row>
    <row r="162" spans="1:6" ht="15.75" x14ac:dyDescent="0.25">
      <c r="A162" s="43">
        <v>24</v>
      </c>
      <c r="B162" s="109" t="s">
        <v>864</v>
      </c>
      <c r="C162" s="109" t="s">
        <v>852</v>
      </c>
      <c r="D162" s="109" t="s">
        <v>344</v>
      </c>
      <c r="E162" s="109" t="s">
        <v>865</v>
      </c>
      <c r="F162" s="109" t="s">
        <v>465</v>
      </c>
    </row>
    <row r="163" spans="1:6" ht="15.75" x14ac:dyDescent="0.25">
      <c r="A163" s="43">
        <v>25</v>
      </c>
      <c r="B163" s="109" t="s">
        <v>866</v>
      </c>
      <c r="C163" s="109" t="s">
        <v>867</v>
      </c>
      <c r="D163" s="110" t="s">
        <v>800</v>
      </c>
      <c r="E163" s="109" t="s">
        <v>868</v>
      </c>
      <c r="F163" s="109" t="s">
        <v>869</v>
      </c>
    </row>
    <row r="164" spans="1:6" ht="15.75" x14ac:dyDescent="0.25">
      <c r="A164" s="43">
        <v>26</v>
      </c>
      <c r="B164" s="109" t="s">
        <v>870</v>
      </c>
      <c r="C164" s="109" t="s">
        <v>871</v>
      </c>
      <c r="D164" s="109" t="s">
        <v>800</v>
      </c>
      <c r="E164" s="109" t="s">
        <v>496</v>
      </c>
      <c r="F164" s="109" t="s">
        <v>538</v>
      </c>
    </row>
    <row r="165" spans="1:6" ht="15.75" x14ac:dyDescent="0.25">
      <c r="A165" s="43">
        <v>27</v>
      </c>
      <c r="B165" s="109" t="s">
        <v>872</v>
      </c>
      <c r="C165" s="109" t="s">
        <v>873</v>
      </c>
      <c r="D165" s="109" t="s">
        <v>800</v>
      </c>
      <c r="E165" s="109" t="s">
        <v>874</v>
      </c>
      <c r="F165" s="109" t="s">
        <v>875</v>
      </c>
    </row>
    <row r="166" spans="1:6" ht="15.75" x14ac:dyDescent="0.25">
      <c r="A166" s="43">
        <v>28</v>
      </c>
      <c r="B166" s="112" t="s">
        <v>876</v>
      </c>
      <c r="C166" s="112" t="s">
        <v>877</v>
      </c>
      <c r="D166" s="112" t="s">
        <v>800</v>
      </c>
      <c r="E166" s="109" t="s">
        <v>878</v>
      </c>
      <c r="F166" s="112" t="s">
        <v>879</v>
      </c>
    </row>
    <row r="167" spans="1:6" ht="15.75" x14ac:dyDescent="0.25">
      <c r="A167" s="43">
        <v>29</v>
      </c>
      <c r="B167" s="111" t="s">
        <v>880</v>
      </c>
      <c r="C167" s="111" t="s">
        <v>804</v>
      </c>
      <c r="D167" s="111" t="s">
        <v>353</v>
      </c>
      <c r="E167" s="111" t="s">
        <v>881</v>
      </c>
      <c r="F167" s="111" t="s">
        <v>882</v>
      </c>
    </row>
    <row r="168" spans="1:6" ht="15.75" x14ac:dyDescent="0.25">
      <c r="A168" s="43">
        <v>30</v>
      </c>
      <c r="B168" s="109" t="s">
        <v>883</v>
      </c>
      <c r="C168" s="110" t="s">
        <v>807</v>
      </c>
      <c r="D168" s="110" t="s">
        <v>353</v>
      </c>
      <c r="E168" s="109" t="s">
        <v>884</v>
      </c>
      <c r="F168" s="109" t="s">
        <v>885</v>
      </c>
    </row>
    <row r="169" spans="1:6" ht="15.75" x14ac:dyDescent="0.25">
      <c r="A169" s="43">
        <v>31</v>
      </c>
      <c r="B169" s="111" t="s">
        <v>886</v>
      </c>
      <c r="C169" s="110" t="s">
        <v>804</v>
      </c>
      <c r="D169" s="110" t="s">
        <v>353</v>
      </c>
      <c r="E169" s="109" t="s">
        <v>887</v>
      </c>
      <c r="F169" s="111" t="s">
        <v>888</v>
      </c>
    </row>
    <row r="170" spans="1:6" ht="15.75" x14ac:dyDescent="0.25">
      <c r="A170" s="43">
        <v>32</v>
      </c>
      <c r="B170" s="109" t="s">
        <v>889</v>
      </c>
      <c r="C170" s="110"/>
      <c r="D170" s="110" t="s">
        <v>353</v>
      </c>
      <c r="E170" s="109" t="s">
        <v>890</v>
      </c>
      <c r="F170" s="109" t="s">
        <v>891</v>
      </c>
    </row>
    <row r="171" spans="1:6" ht="15.75" x14ac:dyDescent="0.25">
      <c r="A171" s="43">
        <v>33</v>
      </c>
      <c r="B171" s="111" t="s">
        <v>892</v>
      </c>
      <c r="C171" s="110" t="s">
        <v>893</v>
      </c>
      <c r="D171" s="110" t="s">
        <v>353</v>
      </c>
      <c r="E171" s="109" t="s">
        <v>529</v>
      </c>
      <c r="F171" s="111" t="s">
        <v>894</v>
      </c>
    </row>
    <row r="172" spans="1:6" ht="15.75" x14ac:dyDescent="0.25">
      <c r="A172" s="43">
        <v>34</v>
      </c>
      <c r="B172" s="111" t="s">
        <v>895</v>
      </c>
      <c r="C172" s="111" t="s">
        <v>896</v>
      </c>
      <c r="D172" s="111" t="s">
        <v>353</v>
      </c>
      <c r="E172" s="111" t="s">
        <v>529</v>
      </c>
      <c r="F172" s="109" t="s">
        <v>458</v>
      </c>
    </row>
    <row r="173" spans="1:6" ht="15.75" x14ac:dyDescent="0.25">
      <c r="A173" s="43">
        <v>35</v>
      </c>
      <c r="B173" s="111" t="s">
        <v>897</v>
      </c>
      <c r="C173" s="110" t="s">
        <v>807</v>
      </c>
      <c r="D173" s="110" t="s">
        <v>353</v>
      </c>
      <c r="E173" s="109" t="s">
        <v>898</v>
      </c>
      <c r="F173" s="109" t="s">
        <v>899</v>
      </c>
    </row>
    <row r="174" spans="1:6" ht="15.75" x14ac:dyDescent="0.25">
      <c r="A174" s="43">
        <v>36</v>
      </c>
      <c r="B174" s="109" t="s">
        <v>900</v>
      </c>
      <c r="C174" s="109" t="s">
        <v>871</v>
      </c>
      <c r="D174" s="109" t="s">
        <v>448</v>
      </c>
      <c r="E174" s="112" t="s">
        <v>656</v>
      </c>
      <c r="F174" s="109" t="s">
        <v>901</v>
      </c>
    </row>
    <row r="175" spans="1:6" ht="15.75" x14ac:dyDescent="0.25">
      <c r="A175" s="43">
        <v>37</v>
      </c>
      <c r="B175" s="111" t="s">
        <v>902</v>
      </c>
      <c r="C175" s="110" t="s">
        <v>903</v>
      </c>
      <c r="D175" s="110" t="s">
        <v>353</v>
      </c>
      <c r="E175" s="110" t="s">
        <v>904</v>
      </c>
      <c r="F175" s="109" t="s">
        <v>905</v>
      </c>
    </row>
    <row r="176" spans="1:6" ht="15.75" x14ac:dyDescent="0.25">
      <c r="A176" s="43">
        <v>38</v>
      </c>
      <c r="B176" s="111" t="s">
        <v>906</v>
      </c>
      <c r="C176" s="110" t="s">
        <v>907</v>
      </c>
      <c r="D176" s="110"/>
      <c r="E176" s="110" t="s">
        <v>908</v>
      </c>
      <c r="F176" s="109" t="s">
        <v>909</v>
      </c>
    </row>
    <row r="177" spans="1:6" ht="15.75" x14ac:dyDescent="0.25">
      <c r="A177" s="43">
        <v>39</v>
      </c>
      <c r="B177" s="111" t="s">
        <v>910</v>
      </c>
      <c r="C177" s="110" t="s">
        <v>685</v>
      </c>
      <c r="D177" s="110" t="s">
        <v>353</v>
      </c>
      <c r="E177" s="110" t="s">
        <v>911</v>
      </c>
      <c r="F177" s="109" t="s">
        <v>912</v>
      </c>
    </row>
    <row r="178" spans="1:6" ht="15.75" x14ac:dyDescent="0.25">
      <c r="A178" s="43">
        <v>40</v>
      </c>
      <c r="B178" s="109" t="s">
        <v>913</v>
      </c>
      <c r="C178" s="109" t="s">
        <v>914</v>
      </c>
      <c r="D178" s="109" t="s">
        <v>344</v>
      </c>
      <c r="E178" s="109" t="s">
        <v>915</v>
      </c>
      <c r="F178" s="109" t="s">
        <v>844</v>
      </c>
    </row>
    <row r="179" spans="1:6" ht="31.5" x14ac:dyDescent="0.25">
      <c r="A179" s="43">
        <v>41</v>
      </c>
      <c r="B179" s="109" t="s">
        <v>916</v>
      </c>
      <c r="C179" s="109" t="s">
        <v>814</v>
      </c>
      <c r="D179" s="109" t="s">
        <v>800</v>
      </c>
      <c r="E179" s="109" t="s">
        <v>917</v>
      </c>
      <c r="F179" s="109" t="s">
        <v>918</v>
      </c>
    </row>
    <row r="180" spans="1:6" ht="15.75" x14ac:dyDescent="0.25">
      <c r="A180" s="43">
        <v>42</v>
      </c>
      <c r="B180" s="109" t="s">
        <v>919</v>
      </c>
      <c r="C180" s="109" t="s">
        <v>796</v>
      </c>
      <c r="D180" s="109" t="s">
        <v>800</v>
      </c>
      <c r="E180" s="109" t="s">
        <v>920</v>
      </c>
      <c r="F180" s="109" t="s">
        <v>921</v>
      </c>
    </row>
    <row r="181" spans="1:6" ht="15.75" x14ac:dyDescent="0.25">
      <c r="A181" s="43">
        <v>43</v>
      </c>
      <c r="B181" s="109" t="s">
        <v>922</v>
      </c>
      <c r="C181" s="109" t="s">
        <v>814</v>
      </c>
      <c r="D181" s="109" t="s">
        <v>800</v>
      </c>
      <c r="E181" s="109" t="s">
        <v>923</v>
      </c>
      <c r="F181" s="109" t="s">
        <v>924</v>
      </c>
    </row>
    <row r="182" spans="1:6" ht="31.5" x14ac:dyDescent="0.25">
      <c r="A182" s="43">
        <v>44</v>
      </c>
      <c r="B182" s="109" t="s">
        <v>925</v>
      </c>
      <c r="C182" s="109" t="s">
        <v>807</v>
      </c>
      <c r="D182" s="109" t="s">
        <v>800</v>
      </c>
      <c r="E182" s="109" t="s">
        <v>926</v>
      </c>
      <c r="F182" s="109" t="s">
        <v>927</v>
      </c>
    </row>
    <row r="183" spans="1:6" ht="15.75" x14ac:dyDescent="0.25">
      <c r="A183" s="43">
        <v>45</v>
      </c>
      <c r="B183" s="109" t="s">
        <v>928</v>
      </c>
      <c r="C183" s="109" t="s">
        <v>799</v>
      </c>
      <c r="D183" s="109" t="s">
        <v>361</v>
      </c>
      <c r="E183" s="109" t="s">
        <v>929</v>
      </c>
      <c r="F183" s="109" t="s">
        <v>930</v>
      </c>
    </row>
    <row r="184" spans="1:6" ht="15.75" x14ac:dyDescent="0.25">
      <c r="A184" s="43">
        <v>46</v>
      </c>
      <c r="B184" s="109" t="s">
        <v>931</v>
      </c>
      <c r="C184" s="109" t="s">
        <v>8</v>
      </c>
      <c r="D184" s="109" t="s">
        <v>361</v>
      </c>
      <c r="E184" s="109" t="s">
        <v>932</v>
      </c>
      <c r="F184" s="109" t="s">
        <v>933</v>
      </c>
    </row>
    <row r="185" spans="1:6" ht="15.75" x14ac:dyDescent="0.25">
      <c r="A185" s="43">
        <v>47</v>
      </c>
      <c r="B185" s="109" t="s">
        <v>934</v>
      </c>
      <c r="C185" s="109" t="s">
        <v>867</v>
      </c>
      <c r="D185" s="109" t="s">
        <v>935</v>
      </c>
      <c r="E185" s="109" t="s">
        <v>936</v>
      </c>
      <c r="F185" s="109" t="s">
        <v>937</v>
      </c>
    </row>
    <row r="186" spans="1:6" ht="15.75" x14ac:dyDescent="0.25">
      <c r="A186" s="43">
        <v>48</v>
      </c>
      <c r="B186" s="109" t="s">
        <v>938</v>
      </c>
      <c r="C186" s="109" t="s">
        <v>807</v>
      </c>
      <c r="D186" s="109" t="s">
        <v>935</v>
      </c>
      <c r="E186" s="109" t="s">
        <v>939</v>
      </c>
      <c r="F186" s="109" t="s">
        <v>563</v>
      </c>
    </row>
    <row r="187" spans="1:6" ht="15.75" x14ac:dyDescent="0.25">
      <c r="A187" s="43">
        <v>49</v>
      </c>
      <c r="B187" s="109" t="s">
        <v>940</v>
      </c>
      <c r="C187" s="113" t="s">
        <v>941</v>
      </c>
      <c r="D187" s="113" t="s">
        <v>838</v>
      </c>
      <c r="E187" s="109" t="s">
        <v>942</v>
      </c>
      <c r="F187" s="109" t="s">
        <v>943</v>
      </c>
    </row>
    <row r="188" spans="1:6" ht="15.75" x14ac:dyDescent="0.25">
      <c r="A188" s="43">
        <v>50</v>
      </c>
      <c r="B188" s="109" t="s">
        <v>593</v>
      </c>
      <c r="C188" s="109" t="s">
        <v>893</v>
      </c>
      <c r="D188" s="109" t="s">
        <v>808</v>
      </c>
      <c r="E188" s="109" t="s">
        <v>594</v>
      </c>
      <c r="F188" s="109" t="s">
        <v>944</v>
      </c>
    </row>
    <row r="189" spans="1:6" ht="15.75" x14ac:dyDescent="0.25">
      <c r="A189" s="43">
        <v>51</v>
      </c>
      <c r="B189" s="109" t="s">
        <v>945</v>
      </c>
      <c r="C189" s="109" t="s">
        <v>946</v>
      </c>
      <c r="D189" s="109" t="s">
        <v>808</v>
      </c>
      <c r="E189" s="109" t="s">
        <v>947</v>
      </c>
      <c r="F189" s="109" t="s">
        <v>948</v>
      </c>
    </row>
    <row r="190" spans="1:6" ht="15.75" x14ac:dyDescent="0.25">
      <c r="A190" s="43">
        <v>52</v>
      </c>
      <c r="B190" s="112" t="s">
        <v>949</v>
      </c>
      <c r="C190" s="112" t="s">
        <v>859</v>
      </c>
      <c r="D190" s="112" t="s">
        <v>353</v>
      </c>
      <c r="E190" s="109" t="s">
        <v>950</v>
      </c>
      <c r="F190" s="112" t="s">
        <v>951</v>
      </c>
    </row>
    <row r="191" spans="1:6" ht="15.75" x14ac:dyDescent="0.25">
      <c r="A191" s="43">
        <v>53</v>
      </c>
      <c r="B191" s="109" t="s">
        <v>952</v>
      </c>
      <c r="C191" s="109" t="s">
        <v>914</v>
      </c>
      <c r="D191" s="109" t="s">
        <v>361</v>
      </c>
      <c r="E191" s="109" t="s">
        <v>953</v>
      </c>
      <c r="F191" s="109" t="s">
        <v>954</v>
      </c>
    </row>
    <row r="192" spans="1:6" ht="15.75" x14ac:dyDescent="0.25">
      <c r="A192" s="43">
        <v>54</v>
      </c>
      <c r="B192" s="112" t="s">
        <v>955</v>
      </c>
      <c r="C192" s="112" t="s">
        <v>877</v>
      </c>
      <c r="D192" s="112" t="s">
        <v>361</v>
      </c>
      <c r="E192" s="109" t="s">
        <v>956</v>
      </c>
      <c r="F192" s="112" t="s">
        <v>957</v>
      </c>
    </row>
    <row r="193" spans="1:6" ht="15.75" x14ac:dyDescent="0.25">
      <c r="A193" s="43">
        <v>55</v>
      </c>
      <c r="B193" s="109" t="s">
        <v>958</v>
      </c>
      <c r="C193" s="109" t="s">
        <v>893</v>
      </c>
      <c r="D193" s="110"/>
      <c r="E193" s="109" t="s">
        <v>959</v>
      </c>
      <c r="F193" s="109" t="s">
        <v>960</v>
      </c>
    </row>
    <row r="194" spans="1:6" ht="15.75" x14ac:dyDescent="0.25">
      <c r="A194" s="43">
        <v>56</v>
      </c>
      <c r="B194" s="112" t="s">
        <v>961</v>
      </c>
      <c r="C194" s="112" t="s">
        <v>962</v>
      </c>
      <c r="D194" s="110" t="s">
        <v>353</v>
      </c>
      <c r="E194" s="109" t="s">
        <v>552</v>
      </c>
      <c r="F194" s="112" t="s">
        <v>284</v>
      </c>
    </row>
    <row r="195" spans="1:6" ht="15.75" x14ac:dyDescent="0.25">
      <c r="A195" s="43">
        <v>57</v>
      </c>
      <c r="B195" s="109" t="s">
        <v>963</v>
      </c>
      <c r="C195" s="109" t="s">
        <v>859</v>
      </c>
      <c r="D195" s="109" t="s">
        <v>353</v>
      </c>
      <c r="E195" s="109" t="s">
        <v>964</v>
      </c>
      <c r="F195" s="112" t="s">
        <v>965</v>
      </c>
    </row>
    <row r="196" spans="1:6" ht="15.75" x14ac:dyDescent="0.25">
      <c r="A196" s="43">
        <v>58</v>
      </c>
      <c r="B196" s="112" t="s">
        <v>966</v>
      </c>
      <c r="C196" s="112" t="s">
        <v>967</v>
      </c>
      <c r="D196" s="110" t="s">
        <v>353</v>
      </c>
      <c r="E196" s="109" t="s">
        <v>968</v>
      </c>
      <c r="F196" s="112" t="s">
        <v>629</v>
      </c>
    </row>
    <row r="197" spans="1:6" ht="31.5" x14ac:dyDescent="0.25">
      <c r="A197" s="43">
        <v>59</v>
      </c>
      <c r="B197" s="109" t="s">
        <v>969</v>
      </c>
      <c r="C197" s="109" t="s">
        <v>970</v>
      </c>
      <c r="D197" s="109" t="s">
        <v>353</v>
      </c>
      <c r="E197" s="109" t="s">
        <v>971</v>
      </c>
      <c r="F197" s="109" t="s">
        <v>972</v>
      </c>
    </row>
    <row r="198" spans="1:6" ht="15.75" x14ac:dyDescent="0.25">
      <c r="A198" s="43">
        <v>60</v>
      </c>
      <c r="B198" s="112" t="s">
        <v>973</v>
      </c>
      <c r="C198" s="112" t="s">
        <v>974</v>
      </c>
      <c r="D198" s="110" t="s">
        <v>353</v>
      </c>
      <c r="E198" s="109" t="s">
        <v>975</v>
      </c>
      <c r="F198" s="112" t="s">
        <v>792</v>
      </c>
    </row>
    <row r="199" spans="1:6" ht="15.75" x14ac:dyDescent="0.25">
      <c r="A199" s="43">
        <v>61</v>
      </c>
      <c r="B199" s="114" t="s">
        <v>976</v>
      </c>
      <c r="C199" s="114" t="s">
        <v>867</v>
      </c>
      <c r="D199" s="111" t="s">
        <v>353</v>
      </c>
      <c r="E199" s="115" t="s">
        <v>977</v>
      </c>
      <c r="F199" s="114" t="s">
        <v>978</v>
      </c>
    </row>
    <row r="200" spans="1:6" ht="15.75" x14ac:dyDescent="0.25">
      <c r="A200" s="43">
        <v>62</v>
      </c>
      <c r="B200" s="109" t="s">
        <v>530</v>
      </c>
      <c r="C200" s="109" t="s">
        <v>860</v>
      </c>
      <c r="D200" s="109" t="s">
        <v>353</v>
      </c>
      <c r="E200" s="109" t="s">
        <v>458</v>
      </c>
      <c r="F200" s="109" t="s">
        <v>979</v>
      </c>
    </row>
    <row r="201" spans="1:6" ht="15.75" x14ac:dyDescent="0.25">
      <c r="A201" s="43">
        <v>63</v>
      </c>
      <c r="B201" s="111" t="s">
        <v>980</v>
      </c>
      <c r="C201" s="111" t="s">
        <v>859</v>
      </c>
      <c r="D201" s="111" t="s">
        <v>353</v>
      </c>
      <c r="E201" s="111" t="s">
        <v>981</v>
      </c>
      <c r="F201" s="111" t="s">
        <v>982</v>
      </c>
    </row>
    <row r="202" spans="1:6" ht="15.75" x14ac:dyDescent="0.25">
      <c r="A202" s="43">
        <v>64</v>
      </c>
      <c r="B202" s="109" t="s">
        <v>983</v>
      </c>
      <c r="C202" s="109" t="s">
        <v>877</v>
      </c>
      <c r="D202" s="109" t="s">
        <v>361</v>
      </c>
      <c r="E202" s="109" t="s">
        <v>984</v>
      </c>
      <c r="F202" s="109" t="s">
        <v>563</v>
      </c>
    </row>
    <row r="203" spans="1:6" ht="15.75" x14ac:dyDescent="0.25">
      <c r="A203" s="43">
        <v>65</v>
      </c>
      <c r="B203" s="109" t="s">
        <v>985</v>
      </c>
      <c r="C203" s="109" t="s">
        <v>986</v>
      </c>
      <c r="D203" s="109" t="s">
        <v>987</v>
      </c>
      <c r="E203" s="109" t="s">
        <v>988</v>
      </c>
      <c r="F203" s="109" t="s">
        <v>818</v>
      </c>
    </row>
    <row r="204" spans="1:6" ht="15.75" x14ac:dyDescent="0.25">
      <c r="A204" s="43">
        <v>66</v>
      </c>
      <c r="B204" s="111" t="s">
        <v>989</v>
      </c>
      <c r="C204" s="111" t="s">
        <v>990</v>
      </c>
      <c r="D204" s="111" t="s">
        <v>808</v>
      </c>
      <c r="E204" s="111" t="s">
        <v>991</v>
      </c>
      <c r="F204" s="111" t="s">
        <v>992</v>
      </c>
    </row>
    <row r="205" spans="1:6" ht="15.75" x14ac:dyDescent="0.25">
      <c r="A205" s="43">
        <v>67</v>
      </c>
      <c r="B205" s="109" t="s">
        <v>993</v>
      </c>
      <c r="C205" s="109" t="s">
        <v>877</v>
      </c>
      <c r="D205" s="109" t="s">
        <v>838</v>
      </c>
      <c r="E205" s="109" t="s">
        <v>994</v>
      </c>
      <c r="F205" s="109" t="s">
        <v>995</v>
      </c>
    </row>
    <row r="206" spans="1:6" ht="15.75" x14ac:dyDescent="0.25">
      <c r="A206" s="43">
        <v>68</v>
      </c>
      <c r="B206" s="109" t="s">
        <v>996</v>
      </c>
      <c r="C206" s="109" t="s">
        <v>859</v>
      </c>
      <c r="D206" s="109" t="s">
        <v>808</v>
      </c>
      <c r="E206" s="109" t="s">
        <v>997</v>
      </c>
      <c r="F206" s="109" t="s">
        <v>998</v>
      </c>
    </row>
    <row r="207" spans="1:6" ht="15.75" x14ac:dyDescent="0.25">
      <c r="A207" s="43">
        <v>69</v>
      </c>
      <c r="B207" s="109" t="s">
        <v>999</v>
      </c>
      <c r="C207" s="109" t="s">
        <v>859</v>
      </c>
      <c r="D207" s="109" t="s">
        <v>808</v>
      </c>
      <c r="E207" s="109" t="s">
        <v>1000</v>
      </c>
      <c r="F207" s="109" t="s">
        <v>998</v>
      </c>
    </row>
    <row r="208" spans="1:6" ht="47.25" x14ac:dyDescent="0.25">
      <c r="A208" s="43">
        <v>70</v>
      </c>
      <c r="B208" s="109" t="s">
        <v>1001</v>
      </c>
      <c r="C208" s="109" t="s">
        <v>814</v>
      </c>
      <c r="D208" s="109" t="s">
        <v>808</v>
      </c>
      <c r="E208" s="109" t="s">
        <v>1002</v>
      </c>
      <c r="F208" s="109" t="s">
        <v>668</v>
      </c>
    </row>
    <row r="209" spans="1:6" ht="15.75" x14ac:dyDescent="0.25">
      <c r="A209" s="43">
        <v>71</v>
      </c>
      <c r="B209" s="109" t="s">
        <v>1003</v>
      </c>
      <c r="C209" s="109" t="s">
        <v>914</v>
      </c>
      <c r="D209" s="109" t="s">
        <v>344</v>
      </c>
      <c r="E209" s="109" t="s">
        <v>1004</v>
      </c>
      <c r="F209" s="109" t="s">
        <v>465</v>
      </c>
    </row>
    <row r="210" spans="1:6" ht="15.75" x14ac:dyDescent="0.25">
      <c r="A210" s="43">
        <v>72</v>
      </c>
      <c r="B210" s="109" t="s">
        <v>1005</v>
      </c>
      <c r="C210" s="109" t="s">
        <v>877</v>
      </c>
      <c r="D210" s="109" t="s">
        <v>800</v>
      </c>
      <c r="E210" s="109" t="s">
        <v>1006</v>
      </c>
      <c r="F210" s="109" t="s">
        <v>1007</v>
      </c>
    </row>
    <row r="211" spans="1:6" ht="31.5" x14ac:dyDescent="0.25">
      <c r="A211" s="43">
        <v>73</v>
      </c>
      <c r="B211" s="109" t="s">
        <v>1008</v>
      </c>
      <c r="C211" s="109" t="s">
        <v>859</v>
      </c>
      <c r="D211" s="109" t="s">
        <v>800</v>
      </c>
      <c r="E211" s="109" t="s">
        <v>1009</v>
      </c>
      <c r="F211" s="109" t="s">
        <v>1010</v>
      </c>
    </row>
    <row r="212" spans="1:6" ht="15.75" x14ac:dyDescent="0.25">
      <c r="A212" s="43">
        <v>74</v>
      </c>
      <c r="B212" s="109" t="s">
        <v>1011</v>
      </c>
      <c r="C212" s="109" t="s">
        <v>685</v>
      </c>
      <c r="D212" s="109" t="s">
        <v>800</v>
      </c>
      <c r="E212" s="109" t="s">
        <v>1012</v>
      </c>
      <c r="F212" s="109" t="s">
        <v>802</v>
      </c>
    </row>
    <row r="213" spans="1:6" ht="15.75" x14ac:dyDescent="0.25">
      <c r="A213" s="43">
        <v>75</v>
      </c>
      <c r="B213" s="109" t="s">
        <v>1013</v>
      </c>
      <c r="C213" s="109" t="s">
        <v>1014</v>
      </c>
      <c r="D213" s="109" t="s">
        <v>800</v>
      </c>
      <c r="E213" s="109" t="s">
        <v>48</v>
      </c>
      <c r="F213" s="109" t="s">
        <v>1015</v>
      </c>
    </row>
    <row r="214" spans="1:6" ht="15.75" x14ac:dyDescent="0.25">
      <c r="A214" s="43">
        <v>76</v>
      </c>
      <c r="B214" s="109" t="s">
        <v>1016</v>
      </c>
      <c r="C214" s="109" t="s">
        <v>807</v>
      </c>
      <c r="D214" s="109" t="s">
        <v>800</v>
      </c>
      <c r="E214" s="109" t="s">
        <v>1017</v>
      </c>
      <c r="F214" s="109" t="s">
        <v>802</v>
      </c>
    </row>
    <row r="215" spans="1:6" ht="15.75" x14ac:dyDescent="0.25">
      <c r="A215" s="43">
        <v>77</v>
      </c>
      <c r="B215" s="111" t="s">
        <v>1018</v>
      </c>
      <c r="C215" s="111" t="s">
        <v>859</v>
      </c>
      <c r="D215" s="111" t="s">
        <v>353</v>
      </c>
      <c r="E215" s="111" t="s">
        <v>1019</v>
      </c>
      <c r="F215" s="111" t="s">
        <v>982</v>
      </c>
    </row>
    <row r="216" spans="1:6" ht="15.75" x14ac:dyDescent="0.25">
      <c r="A216" s="43">
        <v>78</v>
      </c>
      <c r="B216" s="109" t="s">
        <v>1020</v>
      </c>
      <c r="C216" s="109" t="s">
        <v>859</v>
      </c>
      <c r="D216" s="109" t="s">
        <v>353</v>
      </c>
      <c r="E216" s="109" t="s">
        <v>1021</v>
      </c>
      <c r="F216" s="109" t="s">
        <v>1022</v>
      </c>
    </row>
    <row r="217" spans="1:6" ht="15.75" x14ac:dyDescent="0.25">
      <c r="A217" s="43">
        <v>79</v>
      </c>
      <c r="B217" s="109" t="s">
        <v>455</v>
      </c>
      <c r="C217" s="109" t="s">
        <v>974</v>
      </c>
      <c r="D217" s="109" t="s">
        <v>353</v>
      </c>
      <c r="E217" s="109" t="s">
        <v>1023</v>
      </c>
      <c r="F217" s="109" t="s">
        <v>1024</v>
      </c>
    </row>
    <row r="218" spans="1:6" ht="15.75" x14ac:dyDescent="0.25">
      <c r="A218" s="43">
        <v>80</v>
      </c>
      <c r="B218" s="111" t="s">
        <v>1025</v>
      </c>
      <c r="C218" s="111" t="s">
        <v>1026</v>
      </c>
      <c r="D218" s="111" t="s">
        <v>353</v>
      </c>
      <c r="E218" s="111" t="s">
        <v>1027</v>
      </c>
      <c r="F218" s="111" t="s">
        <v>982</v>
      </c>
    </row>
    <row r="219" spans="1:6" ht="15.75" x14ac:dyDescent="0.25">
      <c r="A219" s="43">
        <v>81</v>
      </c>
      <c r="B219" s="111" t="s">
        <v>1028</v>
      </c>
      <c r="C219" s="111" t="s">
        <v>1029</v>
      </c>
      <c r="D219" s="111" t="s">
        <v>353</v>
      </c>
      <c r="E219" s="111" t="s">
        <v>1030</v>
      </c>
      <c r="F219" s="111" t="s">
        <v>1031</v>
      </c>
    </row>
    <row r="220" spans="1:6" ht="15.75" x14ac:dyDescent="0.25">
      <c r="A220" s="43">
        <v>82</v>
      </c>
      <c r="B220" s="111" t="s">
        <v>1032</v>
      </c>
      <c r="C220" s="111" t="s">
        <v>807</v>
      </c>
      <c r="D220" s="111" t="s">
        <v>353</v>
      </c>
      <c r="E220" s="111" t="s">
        <v>656</v>
      </c>
      <c r="F220" s="111" t="s">
        <v>901</v>
      </c>
    </row>
    <row r="221" spans="1:6" ht="15.75" x14ac:dyDescent="0.25">
      <c r="A221" s="43">
        <v>83</v>
      </c>
      <c r="B221" s="109" t="s">
        <v>1033</v>
      </c>
      <c r="C221" s="109" t="s">
        <v>1034</v>
      </c>
      <c r="D221" s="109" t="s">
        <v>808</v>
      </c>
      <c r="E221" s="109" t="s">
        <v>1035</v>
      </c>
      <c r="F221" s="109" t="s">
        <v>995</v>
      </c>
    </row>
    <row r="222" spans="1:6" ht="31.5" x14ac:dyDescent="0.25">
      <c r="A222" s="43">
        <v>84</v>
      </c>
      <c r="B222" s="111" t="s">
        <v>1036</v>
      </c>
      <c r="C222" s="111" t="s">
        <v>814</v>
      </c>
      <c r="D222" s="111" t="s">
        <v>546</v>
      </c>
      <c r="E222" s="116" t="s">
        <v>1037</v>
      </c>
      <c r="F222" s="111" t="s">
        <v>802</v>
      </c>
    </row>
    <row r="223" spans="1:6" ht="15.75" x14ac:dyDescent="0.25">
      <c r="A223" s="43">
        <v>85</v>
      </c>
      <c r="B223" s="111" t="s">
        <v>1038</v>
      </c>
      <c r="C223" s="110">
        <v>10</v>
      </c>
      <c r="D223" s="111" t="s">
        <v>935</v>
      </c>
      <c r="E223" s="111" t="s">
        <v>1039</v>
      </c>
      <c r="F223" s="111" t="s">
        <v>1040</v>
      </c>
    </row>
    <row r="224" spans="1:6" ht="15.75" x14ac:dyDescent="0.25">
      <c r="A224" s="43">
        <v>86</v>
      </c>
      <c r="B224" s="111" t="s">
        <v>1041</v>
      </c>
      <c r="C224" s="111" t="s">
        <v>796</v>
      </c>
      <c r="D224" s="111" t="s">
        <v>361</v>
      </c>
      <c r="E224" s="111" t="s">
        <v>1042</v>
      </c>
      <c r="F224" s="111" t="s">
        <v>1043</v>
      </c>
    </row>
    <row r="225" spans="1:6" ht="15.75" x14ac:dyDescent="0.25">
      <c r="A225" s="43">
        <v>87</v>
      </c>
      <c r="B225" s="112" t="s">
        <v>1044</v>
      </c>
      <c r="C225" s="112" t="s">
        <v>859</v>
      </c>
      <c r="D225" s="112" t="s">
        <v>353</v>
      </c>
      <c r="E225" s="109" t="s">
        <v>1045</v>
      </c>
      <c r="F225" s="112" t="s">
        <v>965</v>
      </c>
    </row>
    <row r="226" spans="1:6" ht="31.5" x14ac:dyDescent="0.25">
      <c r="A226" s="43">
        <v>88</v>
      </c>
      <c r="B226" s="109" t="s">
        <v>1046</v>
      </c>
      <c r="C226" s="109" t="s">
        <v>1047</v>
      </c>
      <c r="D226" s="109" t="s">
        <v>1048</v>
      </c>
      <c r="E226" s="109" t="s">
        <v>1049</v>
      </c>
      <c r="F226" s="109" t="s">
        <v>1050</v>
      </c>
    </row>
    <row r="227" spans="1:6" ht="15.75" x14ac:dyDescent="0.25">
      <c r="A227" s="43">
        <v>89</v>
      </c>
      <c r="B227" s="112" t="s">
        <v>1051</v>
      </c>
      <c r="C227" s="112" t="s">
        <v>852</v>
      </c>
      <c r="D227" s="112" t="s">
        <v>353</v>
      </c>
      <c r="E227" s="112" t="s">
        <v>827</v>
      </c>
      <c r="F227" s="112" t="s">
        <v>965</v>
      </c>
    </row>
    <row r="228" spans="1:6" ht="31.5" x14ac:dyDescent="0.25">
      <c r="A228" s="43">
        <v>90</v>
      </c>
      <c r="B228" s="109" t="s">
        <v>1052</v>
      </c>
      <c r="C228" s="109" t="s">
        <v>662</v>
      </c>
      <c r="D228" s="109" t="s">
        <v>361</v>
      </c>
      <c r="E228" s="109" t="s">
        <v>1053</v>
      </c>
      <c r="F228" s="109" t="s">
        <v>749</v>
      </c>
    </row>
    <row r="229" spans="1:6" ht="31.5" x14ac:dyDescent="0.25">
      <c r="A229" s="43">
        <v>91</v>
      </c>
      <c r="B229" s="109" t="s">
        <v>1054</v>
      </c>
      <c r="C229" s="109" t="s">
        <v>8</v>
      </c>
      <c r="D229" s="109" t="s">
        <v>935</v>
      </c>
      <c r="E229" s="109" t="s">
        <v>1055</v>
      </c>
      <c r="F229" s="109" t="s">
        <v>1056</v>
      </c>
    </row>
    <row r="230" spans="1:6" ht="15.75" x14ac:dyDescent="0.25">
      <c r="A230" s="43">
        <v>92</v>
      </c>
      <c r="B230" s="112" t="s">
        <v>1057</v>
      </c>
      <c r="C230" s="110" t="s">
        <v>1058</v>
      </c>
      <c r="D230" s="112" t="s">
        <v>546</v>
      </c>
      <c r="E230" s="109" t="s">
        <v>1059</v>
      </c>
      <c r="F230" s="112" t="s">
        <v>995</v>
      </c>
    </row>
    <row r="231" spans="1:6" ht="15.75" x14ac:dyDescent="0.25">
      <c r="A231" s="43">
        <v>93</v>
      </c>
      <c r="B231" s="109" t="s">
        <v>1060</v>
      </c>
      <c r="C231" s="109" t="s">
        <v>1061</v>
      </c>
      <c r="D231" s="109" t="s">
        <v>353</v>
      </c>
      <c r="E231" s="109" t="s">
        <v>1062</v>
      </c>
      <c r="F231" s="109" t="s">
        <v>668</v>
      </c>
    </row>
    <row r="232" spans="1:6" ht="31.5" x14ac:dyDescent="0.25">
      <c r="A232" s="43">
        <v>94</v>
      </c>
      <c r="B232" s="109" t="s">
        <v>1063</v>
      </c>
      <c r="C232" s="109" t="s">
        <v>871</v>
      </c>
      <c r="D232" s="109" t="s">
        <v>353</v>
      </c>
      <c r="E232" s="109" t="s">
        <v>1064</v>
      </c>
      <c r="F232" s="109" t="s">
        <v>1065</v>
      </c>
    </row>
    <row r="233" spans="1:6" ht="15.75" x14ac:dyDescent="0.25">
      <c r="A233" s="43">
        <v>95</v>
      </c>
      <c r="B233" s="111" t="s">
        <v>1066</v>
      </c>
      <c r="C233" s="111" t="s">
        <v>807</v>
      </c>
      <c r="D233" s="111" t="s">
        <v>353</v>
      </c>
      <c r="E233" s="111" t="s">
        <v>1067</v>
      </c>
      <c r="F233" s="111" t="s">
        <v>749</v>
      </c>
    </row>
    <row r="234" spans="1:6" ht="15.75" x14ac:dyDescent="0.25">
      <c r="A234" s="43">
        <v>96</v>
      </c>
      <c r="B234" s="114" t="s">
        <v>1068</v>
      </c>
      <c r="C234" s="114" t="s">
        <v>796</v>
      </c>
      <c r="D234" s="111" t="s">
        <v>353</v>
      </c>
      <c r="E234" s="114" t="s">
        <v>1069</v>
      </c>
      <c r="F234" s="115" t="s">
        <v>1070</v>
      </c>
    </row>
    <row r="235" spans="1:6" ht="31.5" x14ac:dyDescent="0.25">
      <c r="A235" s="43">
        <v>97</v>
      </c>
      <c r="B235" s="117" t="s">
        <v>1071</v>
      </c>
      <c r="C235" s="117" t="s">
        <v>834</v>
      </c>
      <c r="D235" s="111" t="s">
        <v>353</v>
      </c>
      <c r="E235" s="115" t="s">
        <v>1072</v>
      </c>
      <c r="F235" s="115" t="s">
        <v>1070</v>
      </c>
    </row>
    <row r="236" spans="1:6" ht="15.75" x14ac:dyDescent="0.25">
      <c r="A236" s="43">
        <v>98</v>
      </c>
      <c r="B236" s="109" t="s">
        <v>1073</v>
      </c>
      <c r="C236" s="109" t="s">
        <v>1074</v>
      </c>
      <c r="D236" s="109" t="s">
        <v>353</v>
      </c>
      <c r="E236" s="109" t="s">
        <v>729</v>
      </c>
      <c r="F236" s="109" t="s">
        <v>1075</v>
      </c>
    </row>
    <row r="237" spans="1:6" ht="15.75" x14ac:dyDescent="0.25">
      <c r="A237" s="43">
        <v>99</v>
      </c>
      <c r="B237" s="110" t="s">
        <v>1076</v>
      </c>
      <c r="C237" s="110" t="s">
        <v>859</v>
      </c>
      <c r="D237" s="111" t="s">
        <v>353</v>
      </c>
      <c r="E237" s="110" t="s">
        <v>729</v>
      </c>
      <c r="F237" s="110" t="s">
        <v>1077</v>
      </c>
    </row>
    <row r="238" spans="1:6" ht="15.75" x14ac:dyDescent="0.25">
      <c r="A238" s="43">
        <v>100</v>
      </c>
      <c r="B238" s="110" t="s">
        <v>1078</v>
      </c>
      <c r="C238" s="110" t="s">
        <v>893</v>
      </c>
      <c r="D238" s="111" t="s">
        <v>353</v>
      </c>
      <c r="E238" s="110" t="s">
        <v>1079</v>
      </c>
      <c r="F238" s="110" t="s">
        <v>1080</v>
      </c>
    </row>
    <row r="239" spans="1:6" ht="15.75" x14ac:dyDescent="0.25">
      <c r="A239" s="43">
        <v>101</v>
      </c>
      <c r="B239" s="109" t="s">
        <v>1081</v>
      </c>
      <c r="C239" s="109" t="s">
        <v>1082</v>
      </c>
      <c r="D239" s="109" t="s">
        <v>353</v>
      </c>
      <c r="E239" s="109" t="s">
        <v>1083</v>
      </c>
      <c r="F239" s="109" t="s">
        <v>1084</v>
      </c>
    </row>
    <row r="240" spans="1:6" ht="15.75" x14ac:dyDescent="0.25">
      <c r="A240" s="43">
        <v>102</v>
      </c>
      <c r="B240" s="110" t="s">
        <v>1085</v>
      </c>
      <c r="C240" s="110" t="s">
        <v>871</v>
      </c>
      <c r="D240" s="111" t="s">
        <v>353</v>
      </c>
      <c r="E240" s="110" t="s">
        <v>656</v>
      </c>
      <c r="F240" s="110" t="s">
        <v>1086</v>
      </c>
    </row>
    <row r="241" spans="1:6" ht="15.75" x14ac:dyDescent="0.25">
      <c r="A241" s="43">
        <v>103</v>
      </c>
      <c r="B241" s="110" t="s">
        <v>1087</v>
      </c>
      <c r="C241" s="110" t="s">
        <v>967</v>
      </c>
      <c r="D241" s="111" t="s">
        <v>353</v>
      </c>
      <c r="E241" s="110" t="s">
        <v>1088</v>
      </c>
      <c r="F241" s="110" t="s">
        <v>995</v>
      </c>
    </row>
    <row r="242" spans="1:6" ht="15.75" x14ac:dyDescent="0.25">
      <c r="A242" s="43">
        <v>104</v>
      </c>
      <c r="B242" s="110" t="s">
        <v>1089</v>
      </c>
      <c r="C242" s="110" t="s">
        <v>1090</v>
      </c>
      <c r="D242" s="111" t="s">
        <v>353</v>
      </c>
      <c r="E242" s="110" t="s">
        <v>1091</v>
      </c>
      <c r="F242" s="110" t="s">
        <v>629</v>
      </c>
    </row>
    <row r="243" spans="1:6" ht="15.75" x14ac:dyDescent="0.25">
      <c r="A243" s="43">
        <v>105</v>
      </c>
      <c r="B243" s="110" t="s">
        <v>1092</v>
      </c>
      <c r="C243" s="110" t="s">
        <v>814</v>
      </c>
      <c r="D243" s="110" t="s">
        <v>353</v>
      </c>
      <c r="E243" s="110" t="s">
        <v>1093</v>
      </c>
      <c r="F243" s="110" t="s">
        <v>850</v>
      </c>
    </row>
    <row r="244" spans="1:6" ht="15.75" x14ac:dyDescent="0.25">
      <c r="A244" s="43">
        <v>106</v>
      </c>
      <c r="B244" s="110" t="s">
        <v>1094</v>
      </c>
      <c r="C244" s="110" t="s">
        <v>796</v>
      </c>
      <c r="D244" s="110" t="s">
        <v>935</v>
      </c>
      <c r="E244" s="110" t="s">
        <v>1095</v>
      </c>
      <c r="F244" s="110" t="s">
        <v>802</v>
      </c>
    </row>
    <row r="245" spans="1:6" ht="15.75" x14ac:dyDescent="0.25">
      <c r="A245" s="43">
        <v>107</v>
      </c>
      <c r="B245" s="110" t="s">
        <v>1096</v>
      </c>
      <c r="C245" s="110" t="s">
        <v>974</v>
      </c>
      <c r="D245" s="110" t="s">
        <v>1097</v>
      </c>
      <c r="E245" s="110" t="s">
        <v>1098</v>
      </c>
      <c r="F245" s="110" t="s">
        <v>802</v>
      </c>
    </row>
    <row r="246" spans="1:6" ht="15.75" x14ac:dyDescent="0.25">
      <c r="A246" s="43">
        <v>108</v>
      </c>
      <c r="B246" s="110" t="s">
        <v>1099</v>
      </c>
      <c r="C246" s="110" t="s">
        <v>873</v>
      </c>
      <c r="D246" s="110" t="s">
        <v>800</v>
      </c>
      <c r="E246" s="110" t="s">
        <v>1100</v>
      </c>
      <c r="F246" s="110" t="s">
        <v>802</v>
      </c>
    </row>
    <row r="247" spans="1:6" ht="15.75" x14ac:dyDescent="0.25">
      <c r="A247" s="43">
        <v>109</v>
      </c>
      <c r="B247" s="110" t="s">
        <v>1101</v>
      </c>
      <c r="C247" s="110" t="s">
        <v>1102</v>
      </c>
      <c r="D247" s="110" t="s">
        <v>353</v>
      </c>
      <c r="E247" s="110" t="s">
        <v>493</v>
      </c>
      <c r="F247" s="110" t="s">
        <v>284</v>
      </c>
    </row>
    <row r="248" spans="1:6" ht="15.75" x14ac:dyDescent="0.25">
      <c r="A248" s="43">
        <v>110</v>
      </c>
      <c r="B248" s="110" t="s">
        <v>1103</v>
      </c>
      <c r="C248" s="110" t="s">
        <v>974</v>
      </c>
      <c r="D248" s="110" t="s">
        <v>808</v>
      </c>
      <c r="E248" s="110" t="s">
        <v>1059</v>
      </c>
      <c r="F248" s="110" t="s">
        <v>802</v>
      </c>
    </row>
    <row r="249" spans="1:6" ht="15.75" x14ac:dyDescent="0.25">
      <c r="A249" s="43">
        <v>111</v>
      </c>
      <c r="B249" s="110" t="s">
        <v>1104</v>
      </c>
      <c r="C249" s="110" t="s">
        <v>990</v>
      </c>
      <c r="D249" s="110" t="s">
        <v>808</v>
      </c>
      <c r="E249" s="110" t="s">
        <v>1105</v>
      </c>
      <c r="F249" s="110" t="s">
        <v>1106</v>
      </c>
    </row>
    <row r="250" spans="1:6" ht="15.75" x14ac:dyDescent="0.25">
      <c r="A250" s="43">
        <v>112</v>
      </c>
      <c r="B250" s="110" t="s">
        <v>1107</v>
      </c>
      <c r="C250" s="110" t="s">
        <v>867</v>
      </c>
      <c r="D250" s="110" t="s">
        <v>935</v>
      </c>
      <c r="E250" s="110" t="s">
        <v>1108</v>
      </c>
      <c r="F250" s="110" t="s">
        <v>1109</v>
      </c>
    </row>
    <row r="251" spans="1:6" ht="15.75" x14ac:dyDescent="0.25">
      <c r="A251" s="43">
        <v>113</v>
      </c>
      <c r="B251" s="110" t="s">
        <v>1110</v>
      </c>
      <c r="C251" s="110" t="s">
        <v>967</v>
      </c>
      <c r="D251" s="110" t="s">
        <v>800</v>
      </c>
      <c r="E251" s="110" t="s">
        <v>1111</v>
      </c>
      <c r="F251" s="110" t="s">
        <v>465</v>
      </c>
    </row>
    <row r="252" spans="1:6" ht="15.75" x14ac:dyDescent="0.25">
      <c r="A252" s="43">
        <v>114</v>
      </c>
      <c r="B252" s="110" t="s">
        <v>1112</v>
      </c>
      <c r="C252" s="110" t="s">
        <v>807</v>
      </c>
      <c r="D252" s="110" t="s">
        <v>800</v>
      </c>
      <c r="E252" s="110" t="s">
        <v>496</v>
      </c>
      <c r="F252" s="110" t="s">
        <v>465</v>
      </c>
    </row>
    <row r="253" spans="1:6" ht="15.75" x14ac:dyDescent="0.25">
      <c r="A253" s="43">
        <v>115</v>
      </c>
      <c r="B253" s="110" t="s">
        <v>1113</v>
      </c>
      <c r="C253" s="110" t="s">
        <v>859</v>
      </c>
      <c r="D253" s="110" t="s">
        <v>808</v>
      </c>
      <c r="E253" s="110" t="s">
        <v>1114</v>
      </c>
      <c r="F253" s="110" t="s">
        <v>465</v>
      </c>
    </row>
    <row r="254" spans="1:6" ht="15.75" x14ac:dyDescent="0.25">
      <c r="A254" s="43">
        <v>116</v>
      </c>
      <c r="B254" s="110" t="s">
        <v>1115</v>
      </c>
      <c r="C254" s="110" t="s">
        <v>662</v>
      </c>
      <c r="D254" s="110" t="s">
        <v>808</v>
      </c>
      <c r="E254" s="110" t="s">
        <v>1116</v>
      </c>
      <c r="F254" s="110" t="s">
        <v>465</v>
      </c>
    </row>
    <row r="255" spans="1:6" ht="15.75" x14ac:dyDescent="0.25">
      <c r="A255" s="43">
        <v>117</v>
      </c>
      <c r="B255" s="110" t="s">
        <v>1117</v>
      </c>
      <c r="C255" s="110" t="s">
        <v>871</v>
      </c>
      <c r="D255" s="110" t="s">
        <v>353</v>
      </c>
      <c r="E255" s="110" t="s">
        <v>1118</v>
      </c>
      <c r="F255" s="110" t="s">
        <v>465</v>
      </c>
    </row>
    <row r="256" spans="1:6" ht="15.75" x14ac:dyDescent="0.25">
      <c r="A256" s="43">
        <v>118</v>
      </c>
      <c r="B256" s="110" t="s">
        <v>1119</v>
      </c>
      <c r="C256" s="110" t="s">
        <v>807</v>
      </c>
      <c r="D256" s="110" t="s">
        <v>353</v>
      </c>
      <c r="E256" s="110" t="s">
        <v>1120</v>
      </c>
      <c r="F256" s="110" t="s">
        <v>465</v>
      </c>
    </row>
    <row r="257" spans="1:7" ht="15.75" x14ac:dyDescent="0.25">
      <c r="A257" s="43">
        <v>119</v>
      </c>
      <c r="B257" s="110" t="s">
        <v>1121</v>
      </c>
      <c r="C257" s="110" t="s">
        <v>1029</v>
      </c>
      <c r="D257" s="110" t="s">
        <v>353</v>
      </c>
      <c r="E257" s="110" t="s">
        <v>1122</v>
      </c>
      <c r="F257" s="110" t="s">
        <v>1123</v>
      </c>
    </row>
    <row r="258" spans="1:7" ht="15.75" x14ac:dyDescent="0.25">
      <c r="A258" s="43">
        <v>120</v>
      </c>
      <c r="B258" s="110" t="s">
        <v>1124</v>
      </c>
      <c r="C258" s="110" t="s">
        <v>974</v>
      </c>
      <c r="D258" s="110" t="s">
        <v>353</v>
      </c>
      <c r="E258" s="110" t="s">
        <v>529</v>
      </c>
      <c r="F258" s="110" t="s">
        <v>458</v>
      </c>
    </row>
    <row r="259" spans="1:7" ht="15.75" x14ac:dyDescent="0.25">
      <c r="A259" s="43">
        <v>121</v>
      </c>
      <c r="B259" s="110" t="s">
        <v>1125</v>
      </c>
      <c r="C259" s="110" t="s">
        <v>8</v>
      </c>
      <c r="D259" s="110" t="s">
        <v>808</v>
      </c>
      <c r="E259" s="110" t="s">
        <v>1126</v>
      </c>
      <c r="F259" s="110" t="s">
        <v>465</v>
      </c>
    </row>
    <row r="260" spans="1:7" ht="15.75" x14ac:dyDescent="0.25">
      <c r="A260" s="43">
        <v>122</v>
      </c>
      <c r="B260" s="110" t="s">
        <v>1127</v>
      </c>
      <c r="C260" s="110" t="s">
        <v>1128</v>
      </c>
      <c r="D260" s="110" t="s">
        <v>353</v>
      </c>
      <c r="E260" s="110" t="s">
        <v>1129</v>
      </c>
      <c r="F260" s="110" t="s">
        <v>629</v>
      </c>
    </row>
    <row r="261" spans="1:7" ht="15.75" x14ac:dyDescent="0.25">
      <c r="A261" s="43">
        <v>123</v>
      </c>
      <c r="B261" s="110" t="s">
        <v>1130</v>
      </c>
      <c r="C261" s="110" t="s">
        <v>946</v>
      </c>
      <c r="D261" s="110" t="s">
        <v>353</v>
      </c>
      <c r="E261" s="110" t="s">
        <v>1131</v>
      </c>
      <c r="F261" s="110" t="s">
        <v>465</v>
      </c>
    </row>
    <row r="262" spans="1:7" ht="15.75" x14ac:dyDescent="0.25">
      <c r="A262" s="43">
        <v>124</v>
      </c>
      <c r="B262" s="110" t="s">
        <v>1132</v>
      </c>
      <c r="C262" s="110" t="s">
        <v>662</v>
      </c>
      <c r="D262" s="110" t="s">
        <v>800</v>
      </c>
      <c r="E262" s="110" t="s">
        <v>48</v>
      </c>
      <c r="F262" s="110" t="s">
        <v>465</v>
      </c>
    </row>
    <row r="263" spans="1:7" ht="15.75" x14ac:dyDescent="0.25">
      <c r="A263" s="43">
        <v>125</v>
      </c>
      <c r="B263" s="110" t="s">
        <v>1133</v>
      </c>
      <c r="C263" s="110" t="s">
        <v>873</v>
      </c>
      <c r="D263" s="110" t="s">
        <v>838</v>
      </c>
      <c r="E263" s="110" t="s">
        <v>468</v>
      </c>
      <c r="F263" s="110" t="s">
        <v>465</v>
      </c>
    </row>
    <row r="264" spans="1:7" ht="15.75" x14ac:dyDescent="0.25">
      <c r="A264" s="43">
        <v>126</v>
      </c>
      <c r="B264" s="110" t="s">
        <v>1134</v>
      </c>
      <c r="C264" s="110" t="s">
        <v>852</v>
      </c>
      <c r="D264" s="110" t="s">
        <v>838</v>
      </c>
      <c r="E264" s="110" t="s">
        <v>464</v>
      </c>
      <c r="F264" s="110" t="s">
        <v>538</v>
      </c>
    </row>
    <row r="265" spans="1:7" ht="15.75" x14ac:dyDescent="0.25">
      <c r="A265" s="43">
        <v>127</v>
      </c>
      <c r="B265" s="110" t="s">
        <v>1135</v>
      </c>
      <c r="C265" s="110" t="s">
        <v>852</v>
      </c>
      <c r="D265" s="110" t="s">
        <v>838</v>
      </c>
      <c r="E265" s="110" t="s">
        <v>468</v>
      </c>
      <c r="F265" s="110" t="s">
        <v>538</v>
      </c>
    </row>
    <row r="266" spans="1:7" ht="15.75" x14ac:dyDescent="0.25">
      <c r="A266" s="43">
        <v>128</v>
      </c>
      <c r="B266" s="110" t="s">
        <v>1136</v>
      </c>
      <c r="C266" s="110" t="s">
        <v>867</v>
      </c>
      <c r="D266" s="110" t="s">
        <v>838</v>
      </c>
      <c r="E266" s="110" t="s">
        <v>1137</v>
      </c>
      <c r="F266" s="110" t="s">
        <v>465</v>
      </c>
    </row>
    <row r="267" spans="1:7" ht="15.75" x14ac:dyDescent="0.25">
      <c r="A267" s="43">
        <v>129</v>
      </c>
      <c r="B267" s="110" t="s">
        <v>1138</v>
      </c>
      <c r="C267" s="110" t="s">
        <v>867</v>
      </c>
      <c r="D267" s="110" t="s">
        <v>838</v>
      </c>
      <c r="E267" s="110" t="s">
        <v>464</v>
      </c>
      <c r="F267" s="110" t="s">
        <v>465</v>
      </c>
    </row>
    <row r="269" spans="1:7" ht="18.75" x14ac:dyDescent="0.25">
      <c r="B269" s="91" t="s">
        <v>1139</v>
      </c>
    </row>
    <row r="270" spans="1:7" ht="18.75" x14ac:dyDescent="0.25">
      <c r="B270" s="91"/>
    </row>
    <row r="271" spans="1:7" ht="18.75" x14ac:dyDescent="0.25">
      <c r="B271" s="118" t="s">
        <v>155</v>
      </c>
      <c r="C271" s="119" t="s">
        <v>40</v>
      </c>
      <c r="D271" s="119" t="s">
        <v>241</v>
      </c>
      <c r="E271" s="119" t="s">
        <v>439</v>
      </c>
      <c r="F271" s="119" t="s">
        <v>41</v>
      </c>
      <c r="G271" s="119" t="s">
        <v>440</v>
      </c>
    </row>
    <row r="272" spans="1:7" ht="15.75" x14ac:dyDescent="0.25">
      <c r="A272" s="43">
        <v>1</v>
      </c>
      <c r="B272" s="120" t="s">
        <v>1140</v>
      </c>
      <c r="C272" s="120">
        <v>12</v>
      </c>
      <c r="D272" s="120" t="s">
        <v>575</v>
      </c>
      <c r="E272" s="121" t="s">
        <v>448</v>
      </c>
      <c r="F272" s="120" t="s">
        <v>1141</v>
      </c>
      <c r="G272" s="122" t="s">
        <v>664</v>
      </c>
    </row>
    <row r="273" spans="1:7" ht="15.75" x14ac:dyDescent="0.25">
      <c r="A273" s="43">
        <v>2</v>
      </c>
      <c r="B273" s="123" t="s">
        <v>1142</v>
      </c>
      <c r="C273" s="123">
        <v>5</v>
      </c>
      <c r="D273" s="123" t="s">
        <v>575</v>
      </c>
      <c r="E273" s="124" t="s">
        <v>1143</v>
      </c>
      <c r="F273" s="125"/>
      <c r="G273" s="126"/>
    </row>
    <row r="274" spans="1:7" ht="15.75" x14ac:dyDescent="0.25">
      <c r="A274" s="43">
        <v>3</v>
      </c>
      <c r="B274" s="127" t="s">
        <v>1144</v>
      </c>
      <c r="C274" s="127">
        <v>15</v>
      </c>
      <c r="D274" s="127" t="s">
        <v>575</v>
      </c>
      <c r="E274" s="124" t="s">
        <v>1143</v>
      </c>
      <c r="F274" s="128"/>
      <c r="G274" s="129"/>
    </row>
    <row r="275" spans="1:7" ht="31.5" x14ac:dyDescent="0.25">
      <c r="A275" s="43">
        <v>4</v>
      </c>
      <c r="B275" s="130" t="s">
        <v>1145</v>
      </c>
      <c r="C275" s="130">
        <v>2</v>
      </c>
      <c r="D275" s="130" t="s">
        <v>1146</v>
      </c>
      <c r="E275" s="131" t="s">
        <v>1048</v>
      </c>
      <c r="F275" s="130" t="s">
        <v>1147</v>
      </c>
      <c r="G275" s="132" t="s">
        <v>1148</v>
      </c>
    </row>
    <row r="276" spans="1:7" ht="31.5" x14ac:dyDescent="0.25">
      <c r="A276" s="43">
        <v>5</v>
      </c>
      <c r="B276" s="133" t="s">
        <v>1149</v>
      </c>
      <c r="C276" s="133">
        <v>9</v>
      </c>
      <c r="D276" s="133" t="s">
        <v>1146</v>
      </c>
      <c r="E276" s="124" t="s">
        <v>1048</v>
      </c>
      <c r="F276" s="133" t="s">
        <v>1150</v>
      </c>
      <c r="G276" s="134" t="s">
        <v>1151</v>
      </c>
    </row>
    <row r="277" spans="1:7" ht="15.75" x14ac:dyDescent="0.25">
      <c r="A277" s="43">
        <v>6</v>
      </c>
      <c r="B277" s="135" t="s">
        <v>1152</v>
      </c>
      <c r="C277" s="135">
        <v>8</v>
      </c>
      <c r="D277" s="135" t="s">
        <v>1146</v>
      </c>
      <c r="E277" s="124" t="s">
        <v>1143</v>
      </c>
      <c r="F277" s="125"/>
      <c r="G277" s="126"/>
    </row>
    <row r="278" spans="1:7" ht="15.75" x14ac:dyDescent="0.25">
      <c r="A278" s="43">
        <v>7</v>
      </c>
      <c r="B278" s="136" t="s">
        <v>1153</v>
      </c>
      <c r="C278" s="136" t="s">
        <v>1154</v>
      </c>
      <c r="D278" s="136" t="s">
        <v>575</v>
      </c>
      <c r="E278" s="137" t="s">
        <v>1155</v>
      </c>
      <c r="F278" s="136" t="s">
        <v>1156</v>
      </c>
      <c r="G278" s="138" t="s">
        <v>1157</v>
      </c>
    </row>
    <row r="279" spans="1:7" ht="15.75" x14ac:dyDescent="0.25">
      <c r="A279" s="43">
        <v>8</v>
      </c>
      <c r="B279" s="139" t="s">
        <v>1158</v>
      </c>
      <c r="C279" s="139">
        <v>7</v>
      </c>
      <c r="D279" s="139" t="s">
        <v>575</v>
      </c>
      <c r="E279" s="124" t="s">
        <v>935</v>
      </c>
      <c r="F279" s="139" t="s">
        <v>1159</v>
      </c>
      <c r="G279" s="140" t="s">
        <v>1160</v>
      </c>
    </row>
    <row r="280" spans="1:7" ht="31.5" x14ac:dyDescent="0.25">
      <c r="A280" s="43">
        <v>9</v>
      </c>
      <c r="B280" s="141" t="s">
        <v>1161</v>
      </c>
      <c r="C280" s="141">
        <v>2</v>
      </c>
      <c r="D280" s="141" t="s">
        <v>575</v>
      </c>
      <c r="E280" s="124" t="s">
        <v>1048</v>
      </c>
      <c r="F280" s="141" t="s">
        <v>1162</v>
      </c>
      <c r="G280" s="142" t="s">
        <v>1163</v>
      </c>
    </row>
    <row r="281" spans="1:7" ht="15.75" x14ac:dyDescent="0.25">
      <c r="A281" s="43">
        <v>10</v>
      </c>
      <c r="B281" s="143" t="s">
        <v>1164</v>
      </c>
      <c r="C281" s="143">
        <v>10</v>
      </c>
      <c r="D281" s="143" t="s">
        <v>1146</v>
      </c>
      <c r="E281" s="124" t="s">
        <v>448</v>
      </c>
      <c r="F281" s="143" t="s">
        <v>1165</v>
      </c>
      <c r="G281" s="144" t="s">
        <v>1166</v>
      </c>
    </row>
    <row r="282" spans="1:7" ht="15.75" x14ac:dyDescent="0.25">
      <c r="A282" s="43">
        <v>11</v>
      </c>
      <c r="B282" s="145" t="s">
        <v>1167</v>
      </c>
      <c r="C282" s="145">
        <v>10</v>
      </c>
      <c r="D282" s="145" t="s">
        <v>575</v>
      </c>
      <c r="E282" s="124" t="s">
        <v>1155</v>
      </c>
      <c r="F282" s="145" t="s">
        <v>1168</v>
      </c>
      <c r="G282" s="146" t="s">
        <v>1169</v>
      </c>
    </row>
    <row r="283" spans="1:7" ht="31.5" x14ac:dyDescent="0.25">
      <c r="A283" s="43">
        <v>12</v>
      </c>
      <c r="B283" s="147" t="s">
        <v>1170</v>
      </c>
      <c r="C283" s="147">
        <v>4</v>
      </c>
      <c r="D283" s="147" t="s">
        <v>1146</v>
      </c>
      <c r="E283" s="124" t="s">
        <v>1171</v>
      </c>
      <c r="F283" s="147" t="s">
        <v>1172</v>
      </c>
      <c r="G283" s="148" t="s">
        <v>1173</v>
      </c>
    </row>
    <row r="284" spans="1:7" ht="15.75" x14ac:dyDescent="0.25">
      <c r="A284" s="43">
        <v>13</v>
      </c>
      <c r="B284" s="149" t="s">
        <v>1174</v>
      </c>
      <c r="C284" s="149">
        <v>4</v>
      </c>
      <c r="D284" s="149" t="s">
        <v>1146</v>
      </c>
      <c r="E284" s="124" t="s">
        <v>1155</v>
      </c>
      <c r="F284" s="149" t="s">
        <v>1175</v>
      </c>
      <c r="G284" s="150" t="s">
        <v>1176</v>
      </c>
    </row>
    <row r="285" spans="1:7" ht="15.75" x14ac:dyDescent="0.25">
      <c r="A285" s="43">
        <v>14</v>
      </c>
      <c r="B285" s="151" t="s">
        <v>1177</v>
      </c>
      <c r="C285" s="151">
        <v>11</v>
      </c>
      <c r="D285" s="151" t="s">
        <v>575</v>
      </c>
      <c r="E285" s="124" t="s">
        <v>448</v>
      </c>
      <c r="F285" s="151" t="s">
        <v>1178</v>
      </c>
      <c r="G285" s="152" t="s">
        <v>1179</v>
      </c>
    </row>
    <row r="286" spans="1:7" ht="31.5" x14ac:dyDescent="0.25">
      <c r="A286" s="43">
        <v>15</v>
      </c>
      <c r="B286" s="153" t="s">
        <v>1180</v>
      </c>
      <c r="C286" s="153">
        <v>7</v>
      </c>
      <c r="D286" s="153" t="s">
        <v>575</v>
      </c>
      <c r="E286" s="124" t="s">
        <v>1171</v>
      </c>
      <c r="F286" s="153" t="s">
        <v>1181</v>
      </c>
      <c r="G286" s="154" t="s">
        <v>1182</v>
      </c>
    </row>
    <row r="287" spans="1:7" ht="28.5" x14ac:dyDescent="0.25">
      <c r="A287" s="43">
        <v>16</v>
      </c>
      <c r="B287" s="125" t="s">
        <v>1183</v>
      </c>
      <c r="C287" s="155" t="s">
        <v>1184</v>
      </c>
      <c r="D287" s="155" t="s">
        <v>575</v>
      </c>
      <c r="E287" s="124" t="s">
        <v>448</v>
      </c>
      <c r="F287" s="125" t="s">
        <v>1185</v>
      </c>
      <c r="G287" s="126" t="s">
        <v>1186</v>
      </c>
    </row>
    <row r="288" spans="1:7" ht="31.5" x14ac:dyDescent="0.25">
      <c r="A288" s="43">
        <v>17</v>
      </c>
      <c r="B288" s="156" t="s">
        <v>1187</v>
      </c>
      <c r="C288" s="156">
        <v>15</v>
      </c>
      <c r="D288" s="156" t="s">
        <v>1146</v>
      </c>
      <c r="E288" s="124" t="s">
        <v>1171</v>
      </c>
      <c r="F288" s="157" t="s">
        <v>1188</v>
      </c>
      <c r="G288" s="158" t="s">
        <v>1189</v>
      </c>
    </row>
    <row r="289" spans="1:7" ht="15.75" x14ac:dyDescent="0.25">
      <c r="A289" s="43">
        <v>18</v>
      </c>
      <c r="B289" s="159" t="s">
        <v>1190</v>
      </c>
      <c r="C289" s="159">
        <v>7</v>
      </c>
      <c r="D289" s="159" t="s">
        <v>575</v>
      </c>
      <c r="E289" s="124" t="s">
        <v>448</v>
      </c>
      <c r="F289" s="159" t="s">
        <v>1191</v>
      </c>
      <c r="G289" s="160" t="s">
        <v>1192</v>
      </c>
    </row>
    <row r="290" spans="1:7" ht="15.75" x14ac:dyDescent="0.25">
      <c r="A290" s="43">
        <v>19</v>
      </c>
      <c r="B290" s="125" t="s">
        <v>1193</v>
      </c>
      <c r="C290" s="161">
        <v>15</v>
      </c>
      <c r="D290" s="161" t="s">
        <v>575</v>
      </c>
      <c r="E290" s="124" t="s">
        <v>1155</v>
      </c>
      <c r="F290" s="161" t="s">
        <v>1194</v>
      </c>
      <c r="G290" s="162" t="s">
        <v>1169</v>
      </c>
    </row>
    <row r="291" spans="1:7" ht="15.75" x14ac:dyDescent="0.25">
      <c r="A291" s="43">
        <v>20</v>
      </c>
      <c r="B291" s="163" t="s">
        <v>1195</v>
      </c>
      <c r="C291" s="163">
        <v>2</v>
      </c>
      <c r="D291" s="163" t="s">
        <v>575</v>
      </c>
      <c r="E291" s="124" t="s">
        <v>1155</v>
      </c>
      <c r="F291" s="163" t="s">
        <v>1196</v>
      </c>
      <c r="G291" s="164" t="s">
        <v>1169</v>
      </c>
    </row>
    <row r="292" spans="1:7" ht="28.5" x14ac:dyDescent="0.25">
      <c r="A292" s="43">
        <v>21</v>
      </c>
      <c r="B292" s="125" t="s">
        <v>1197</v>
      </c>
      <c r="C292" s="155" t="s">
        <v>1198</v>
      </c>
      <c r="D292" s="155" t="s">
        <v>575</v>
      </c>
      <c r="E292" s="124" t="s">
        <v>935</v>
      </c>
      <c r="F292" s="125" t="s">
        <v>1199</v>
      </c>
      <c r="G292" s="126" t="s">
        <v>1200</v>
      </c>
    </row>
    <row r="293" spans="1:7" ht="15.75" x14ac:dyDescent="0.25">
      <c r="A293" s="43">
        <v>22</v>
      </c>
      <c r="B293" s="165" t="s">
        <v>1201</v>
      </c>
      <c r="C293" s="165" t="s">
        <v>1202</v>
      </c>
      <c r="D293" s="165" t="s">
        <v>1146</v>
      </c>
      <c r="E293" s="124" t="s">
        <v>1155</v>
      </c>
      <c r="F293" s="165" t="s">
        <v>667</v>
      </c>
      <c r="G293" s="166" t="s">
        <v>1203</v>
      </c>
    </row>
    <row r="294" spans="1:7" ht="15.75" x14ac:dyDescent="0.25">
      <c r="A294" s="43">
        <v>23</v>
      </c>
      <c r="B294" s="167" t="s">
        <v>1204</v>
      </c>
      <c r="C294" s="167">
        <v>7</v>
      </c>
      <c r="D294" s="167" t="s">
        <v>575</v>
      </c>
      <c r="E294" s="124" t="s">
        <v>448</v>
      </c>
      <c r="F294" s="167" t="s">
        <v>1165</v>
      </c>
      <c r="G294" s="168" t="s">
        <v>1166</v>
      </c>
    </row>
    <row r="295" spans="1:7" ht="47.25" x14ac:dyDescent="0.25">
      <c r="A295" s="43">
        <v>24</v>
      </c>
      <c r="B295" s="169" t="s">
        <v>1205</v>
      </c>
      <c r="C295" s="169">
        <v>8</v>
      </c>
      <c r="D295" s="169" t="s">
        <v>575</v>
      </c>
      <c r="E295" s="124" t="s">
        <v>448</v>
      </c>
      <c r="F295" s="169" t="s">
        <v>1206</v>
      </c>
      <c r="G295" s="170" t="s">
        <v>1207</v>
      </c>
    </row>
    <row r="296" spans="1:7" ht="15.75" x14ac:dyDescent="0.25">
      <c r="A296" s="43">
        <v>25</v>
      </c>
      <c r="B296" s="171" t="s">
        <v>1208</v>
      </c>
      <c r="C296" s="171" t="s">
        <v>1209</v>
      </c>
      <c r="D296" s="171" t="s">
        <v>1146</v>
      </c>
      <c r="E296" s="124" t="s">
        <v>1048</v>
      </c>
      <c r="F296" s="171" t="s">
        <v>552</v>
      </c>
      <c r="G296" s="172" t="s">
        <v>284</v>
      </c>
    </row>
    <row r="297" spans="1:7" ht="15.75" x14ac:dyDescent="0.25">
      <c r="A297" s="43">
        <v>26</v>
      </c>
      <c r="B297" s="173" t="s">
        <v>1210</v>
      </c>
      <c r="C297" s="173">
        <v>13</v>
      </c>
      <c r="D297" s="173" t="s">
        <v>575</v>
      </c>
      <c r="E297" s="124" t="s">
        <v>1143</v>
      </c>
      <c r="F297" s="125" t="s">
        <v>1211</v>
      </c>
      <c r="G297" s="126"/>
    </row>
    <row r="298" spans="1:7" ht="15.75" x14ac:dyDescent="0.25">
      <c r="A298" s="43">
        <v>27</v>
      </c>
      <c r="B298" s="174" t="s">
        <v>1212</v>
      </c>
      <c r="C298" s="174">
        <v>2.5</v>
      </c>
      <c r="D298" s="174" t="s">
        <v>575</v>
      </c>
      <c r="E298" s="124" t="s">
        <v>448</v>
      </c>
      <c r="F298" s="174" t="s">
        <v>1213</v>
      </c>
      <c r="G298" s="175" t="s">
        <v>1214</v>
      </c>
    </row>
    <row r="299" spans="1:7" ht="15.75" x14ac:dyDescent="0.25">
      <c r="A299" s="43">
        <v>28</v>
      </c>
      <c r="B299" s="176" t="s">
        <v>1215</v>
      </c>
      <c r="C299" s="176">
        <v>11</v>
      </c>
      <c r="D299" s="176" t="s">
        <v>575</v>
      </c>
      <c r="E299" s="124" t="s">
        <v>448</v>
      </c>
      <c r="F299" s="176" t="s">
        <v>529</v>
      </c>
      <c r="G299" s="177" t="s">
        <v>1216</v>
      </c>
    </row>
    <row r="300" spans="1:7" ht="31.5" x14ac:dyDescent="0.25">
      <c r="A300" s="43">
        <v>29</v>
      </c>
      <c r="B300" s="178" t="s">
        <v>1217</v>
      </c>
      <c r="C300" s="178">
        <v>13</v>
      </c>
      <c r="D300" s="178" t="s">
        <v>575</v>
      </c>
      <c r="E300" s="179" t="s">
        <v>935</v>
      </c>
      <c r="F300" s="178" t="s">
        <v>1218</v>
      </c>
      <c r="G300" s="180" t="s">
        <v>1219</v>
      </c>
    </row>
    <row r="301" spans="1:7" ht="15.75" x14ac:dyDescent="0.25">
      <c r="A301" s="43">
        <v>30</v>
      </c>
      <c r="B301" s="181" t="s">
        <v>1220</v>
      </c>
      <c r="C301" s="182" t="s">
        <v>1221</v>
      </c>
      <c r="D301" s="182" t="s">
        <v>1146</v>
      </c>
      <c r="E301" s="124" t="s">
        <v>1155</v>
      </c>
      <c r="F301" s="183" t="s">
        <v>1222</v>
      </c>
      <c r="G301" s="184" t="s">
        <v>1223</v>
      </c>
    </row>
    <row r="302" spans="1:7" ht="15.75" x14ac:dyDescent="0.25">
      <c r="A302" s="43">
        <v>31</v>
      </c>
      <c r="B302" s="185" t="s">
        <v>1224</v>
      </c>
      <c r="C302" s="186" t="s">
        <v>1225</v>
      </c>
      <c r="D302" s="186" t="s">
        <v>575</v>
      </c>
      <c r="E302" s="187" t="s">
        <v>1155</v>
      </c>
      <c r="F302" s="186" t="s">
        <v>1226</v>
      </c>
      <c r="G302" s="188" t="s">
        <v>1227</v>
      </c>
    </row>
    <row r="303" spans="1:7" x14ac:dyDescent="0.25">
      <c r="A303" s="43">
        <v>32</v>
      </c>
      <c r="B303" s="125" t="s">
        <v>1228</v>
      </c>
      <c r="C303" s="125"/>
      <c r="D303" s="125"/>
      <c r="E303" s="187"/>
      <c r="F303" s="125"/>
      <c r="G303" s="189"/>
    </row>
    <row r="304" spans="1:7" ht="31.5" x14ac:dyDescent="0.25">
      <c r="A304" s="43">
        <v>33</v>
      </c>
      <c r="B304" s="190" t="s">
        <v>1229</v>
      </c>
      <c r="C304" s="190">
        <v>17</v>
      </c>
      <c r="D304" s="190" t="s">
        <v>575</v>
      </c>
      <c r="E304" s="187" t="s">
        <v>448</v>
      </c>
      <c r="F304" s="190" t="s">
        <v>1230</v>
      </c>
      <c r="G304" s="191" t="s">
        <v>1231</v>
      </c>
    </row>
    <row r="305" spans="1:7" ht="31.5" x14ac:dyDescent="0.25">
      <c r="A305" s="43">
        <v>34</v>
      </c>
      <c r="B305" s="192" t="s">
        <v>1232</v>
      </c>
      <c r="C305" s="192">
        <v>1</v>
      </c>
      <c r="D305" s="192" t="s">
        <v>575</v>
      </c>
      <c r="E305" s="187" t="s">
        <v>1155</v>
      </c>
      <c r="F305" s="192" t="s">
        <v>1233</v>
      </c>
      <c r="G305" s="193" t="s">
        <v>1234</v>
      </c>
    </row>
    <row r="306" spans="1:7" ht="31.5" x14ac:dyDescent="0.25">
      <c r="A306" s="43">
        <v>35</v>
      </c>
      <c r="B306" s="194" t="s">
        <v>1235</v>
      </c>
      <c r="C306" s="194">
        <v>2</v>
      </c>
      <c r="D306" s="194" t="s">
        <v>1146</v>
      </c>
      <c r="E306" s="187"/>
      <c r="F306" s="195" t="s">
        <v>48</v>
      </c>
      <c r="G306" s="196" t="s">
        <v>1236</v>
      </c>
    </row>
    <row r="307" spans="1:7" ht="31.5" x14ac:dyDescent="0.25">
      <c r="A307" s="43">
        <v>36</v>
      </c>
      <c r="B307" s="197" t="s">
        <v>1237</v>
      </c>
      <c r="C307" s="197">
        <v>8</v>
      </c>
      <c r="D307" s="197" t="s">
        <v>1146</v>
      </c>
      <c r="E307" s="187" t="s">
        <v>1048</v>
      </c>
      <c r="F307" s="197" t="s">
        <v>1238</v>
      </c>
      <c r="G307" s="198" t="s">
        <v>1239</v>
      </c>
    </row>
    <row r="308" spans="1:7" ht="31.5" x14ac:dyDescent="0.25">
      <c r="A308" s="43">
        <v>37</v>
      </c>
      <c r="B308" s="199" t="s">
        <v>1240</v>
      </c>
      <c r="C308" s="199">
        <v>6</v>
      </c>
      <c r="D308" s="199" t="s">
        <v>1146</v>
      </c>
      <c r="E308" s="124" t="s">
        <v>1171</v>
      </c>
      <c r="F308" s="199" t="s">
        <v>1241</v>
      </c>
      <c r="G308" s="200" t="s">
        <v>1236</v>
      </c>
    </row>
    <row r="309" spans="1:7" ht="28.5" x14ac:dyDescent="0.25">
      <c r="A309" s="43">
        <v>38</v>
      </c>
      <c r="B309" s="201" t="s">
        <v>863</v>
      </c>
      <c r="C309" s="202" t="s">
        <v>1242</v>
      </c>
      <c r="D309" s="202" t="s">
        <v>575</v>
      </c>
      <c r="E309" s="187" t="s">
        <v>448</v>
      </c>
      <c r="F309" s="203" t="s">
        <v>1243</v>
      </c>
      <c r="G309" s="204" t="s">
        <v>1244</v>
      </c>
    </row>
    <row r="310" spans="1:7" ht="15.75" x14ac:dyDescent="0.25">
      <c r="A310" s="43">
        <v>39</v>
      </c>
      <c r="B310" s="205" t="s">
        <v>1245</v>
      </c>
      <c r="C310" s="205" t="s">
        <v>1246</v>
      </c>
      <c r="D310" s="205" t="s">
        <v>1146</v>
      </c>
      <c r="E310" s="206" t="s">
        <v>1247</v>
      </c>
      <c r="F310" s="205" t="s">
        <v>552</v>
      </c>
      <c r="G310" s="207" t="s">
        <v>284</v>
      </c>
    </row>
    <row r="311" spans="1:7" x14ac:dyDescent="0.25">
      <c r="A311" s="43">
        <v>40</v>
      </c>
      <c r="B311" s="187" t="s">
        <v>1248</v>
      </c>
      <c r="C311" s="187" t="s">
        <v>1249</v>
      </c>
      <c r="D311" s="187" t="s">
        <v>575</v>
      </c>
      <c r="E311" s="124" t="s">
        <v>1143</v>
      </c>
      <c r="F311" s="125" t="s">
        <v>1250</v>
      </c>
      <c r="G311" s="189" t="s">
        <v>1251</v>
      </c>
    </row>
    <row r="312" spans="1:7" ht="15.75" x14ac:dyDescent="0.25">
      <c r="A312" s="43">
        <v>41</v>
      </c>
      <c r="B312" s="208" t="s">
        <v>1252</v>
      </c>
      <c r="C312" s="208">
        <v>11</v>
      </c>
      <c r="D312" s="208" t="s">
        <v>1146</v>
      </c>
      <c r="E312" s="187" t="s">
        <v>1048</v>
      </c>
      <c r="F312" s="208" t="s">
        <v>552</v>
      </c>
      <c r="G312" s="208" t="s">
        <v>284</v>
      </c>
    </row>
    <row r="313" spans="1:7" ht="28.5" x14ac:dyDescent="0.25">
      <c r="A313" s="43">
        <v>42</v>
      </c>
      <c r="B313" s="209" t="s">
        <v>1253</v>
      </c>
      <c r="C313" s="210" t="s">
        <v>1254</v>
      </c>
      <c r="D313" s="210" t="s">
        <v>575</v>
      </c>
      <c r="E313" s="187" t="s">
        <v>1155</v>
      </c>
      <c r="F313" s="211" t="s">
        <v>1255</v>
      </c>
      <c r="G313" s="212" t="s">
        <v>373</v>
      </c>
    </row>
    <row r="314" spans="1:7" ht="47.25" x14ac:dyDescent="0.25">
      <c r="A314" s="43">
        <v>43</v>
      </c>
      <c r="B314" s="213" t="s">
        <v>1256</v>
      </c>
      <c r="C314" s="214" t="s">
        <v>1221</v>
      </c>
      <c r="D314" s="214" t="s">
        <v>575</v>
      </c>
      <c r="E314" s="187" t="s">
        <v>448</v>
      </c>
      <c r="F314" s="215" t="s">
        <v>1257</v>
      </c>
      <c r="G314" s="216" t="s">
        <v>1258</v>
      </c>
    </row>
    <row r="315" spans="1:7" ht="15.75" x14ac:dyDescent="0.25">
      <c r="A315" s="43">
        <v>44</v>
      </c>
      <c r="B315" s="217" t="s">
        <v>1259</v>
      </c>
      <c r="C315" s="217">
        <v>7</v>
      </c>
      <c r="D315" s="217" t="s">
        <v>1146</v>
      </c>
      <c r="E315" s="187" t="s">
        <v>448</v>
      </c>
      <c r="F315" s="217" t="s">
        <v>1260</v>
      </c>
      <c r="G315" s="218" t="s">
        <v>563</v>
      </c>
    </row>
    <row r="316" spans="1:7" ht="15.75" x14ac:dyDescent="0.25">
      <c r="A316" s="43">
        <v>45</v>
      </c>
      <c r="B316" s="219" t="s">
        <v>1261</v>
      </c>
      <c r="C316" s="219">
        <v>17</v>
      </c>
      <c r="D316" s="219" t="s">
        <v>1146</v>
      </c>
      <c r="E316" s="125" t="s">
        <v>935</v>
      </c>
      <c r="F316" s="219" t="s">
        <v>1262</v>
      </c>
      <c r="G316" s="220" t="s">
        <v>1263</v>
      </c>
    </row>
    <row r="317" spans="1:7" ht="31.5" x14ac:dyDescent="0.25">
      <c r="A317" s="43">
        <v>46</v>
      </c>
      <c r="B317" s="221" t="s">
        <v>1264</v>
      </c>
      <c r="C317" s="222" t="s">
        <v>1242</v>
      </c>
      <c r="D317" s="222" t="s">
        <v>575</v>
      </c>
      <c r="E317" s="187" t="s">
        <v>448</v>
      </c>
      <c r="F317" s="223" t="s">
        <v>1265</v>
      </c>
      <c r="G317" s="224" t="s">
        <v>1266</v>
      </c>
    </row>
    <row r="318" spans="1:7" ht="15.75" x14ac:dyDescent="0.25">
      <c r="A318" s="43">
        <v>47</v>
      </c>
      <c r="B318" s="225" t="s">
        <v>1267</v>
      </c>
      <c r="C318" s="225" t="s">
        <v>1268</v>
      </c>
      <c r="D318" s="225" t="s">
        <v>575</v>
      </c>
      <c r="E318" s="187" t="s">
        <v>1048</v>
      </c>
      <c r="F318" s="226" t="s">
        <v>1269</v>
      </c>
      <c r="G318" s="227" t="s">
        <v>1270</v>
      </c>
    </row>
    <row r="319" spans="1:7" ht="31.5" x14ac:dyDescent="0.25">
      <c r="A319" s="43">
        <v>48</v>
      </c>
      <c r="B319" s="228" t="s">
        <v>1271</v>
      </c>
      <c r="C319" s="228" t="s">
        <v>1272</v>
      </c>
      <c r="D319" s="228" t="s">
        <v>575</v>
      </c>
      <c r="E319" s="124" t="s">
        <v>1155</v>
      </c>
      <c r="F319" s="228" t="s">
        <v>1273</v>
      </c>
      <c r="G319" s="229" t="s">
        <v>1274</v>
      </c>
    </row>
    <row r="320" spans="1:7" ht="31.5" x14ac:dyDescent="0.25">
      <c r="A320" s="43">
        <v>49</v>
      </c>
      <c r="B320" s="230" t="s">
        <v>1275</v>
      </c>
      <c r="C320" s="230">
        <v>5</v>
      </c>
      <c r="D320" s="230" t="s">
        <v>575</v>
      </c>
      <c r="E320" s="124" t="s">
        <v>1171</v>
      </c>
      <c r="F320" s="230" t="s">
        <v>1276</v>
      </c>
      <c r="G320" s="231" t="s">
        <v>1236</v>
      </c>
    </row>
    <row r="321" spans="1:7" ht="15.75" x14ac:dyDescent="0.25">
      <c r="A321" s="43">
        <v>50</v>
      </c>
      <c r="B321" s="232" t="s">
        <v>1277</v>
      </c>
      <c r="C321" s="232">
        <v>6</v>
      </c>
      <c r="D321" s="232" t="s">
        <v>1146</v>
      </c>
      <c r="E321" s="124"/>
      <c r="F321" s="232" t="s">
        <v>552</v>
      </c>
      <c r="G321" s="232" t="s">
        <v>284</v>
      </c>
    </row>
    <row r="322" spans="1:7" ht="42.75" x14ac:dyDescent="0.25">
      <c r="A322" s="43">
        <v>51</v>
      </c>
      <c r="B322" s="233" t="s">
        <v>1278</v>
      </c>
      <c r="C322" s="234" t="s">
        <v>1184</v>
      </c>
      <c r="D322" s="234" t="s">
        <v>1146</v>
      </c>
      <c r="E322" s="124" t="s">
        <v>448</v>
      </c>
      <c r="F322" s="235" t="s">
        <v>1279</v>
      </c>
      <c r="G322" s="236" t="s">
        <v>1280</v>
      </c>
    </row>
    <row r="323" spans="1:7" ht="15.75" x14ac:dyDescent="0.25">
      <c r="A323" s="43">
        <v>52</v>
      </c>
      <c r="B323" s="237" t="s">
        <v>1281</v>
      </c>
      <c r="C323" s="237">
        <v>5</v>
      </c>
      <c r="D323" s="237" t="s">
        <v>575</v>
      </c>
      <c r="E323" s="124" t="s">
        <v>448</v>
      </c>
      <c r="F323" s="237" t="s">
        <v>1282</v>
      </c>
      <c r="G323" s="238" t="s">
        <v>458</v>
      </c>
    </row>
    <row r="324" spans="1:7" ht="31.5" x14ac:dyDescent="0.25">
      <c r="A324" s="43">
        <v>53</v>
      </c>
      <c r="B324" s="239" t="s">
        <v>1283</v>
      </c>
      <c r="C324" s="240" t="s">
        <v>1284</v>
      </c>
      <c r="D324" s="240" t="s">
        <v>575</v>
      </c>
      <c r="E324" s="124"/>
      <c r="F324" s="239" t="s">
        <v>1285</v>
      </c>
      <c r="G324" s="241" t="s">
        <v>1286</v>
      </c>
    </row>
    <row r="326" spans="1:7" ht="18.75" x14ac:dyDescent="0.25">
      <c r="B326" s="91" t="s">
        <v>1287</v>
      </c>
      <c r="C326" s="91"/>
      <c r="D326" s="91"/>
    </row>
    <row r="328" spans="1:7" ht="18.75" x14ac:dyDescent="0.25">
      <c r="B328" s="242" t="s">
        <v>1288</v>
      </c>
      <c r="C328" s="243" t="s">
        <v>40</v>
      </c>
      <c r="D328" s="243" t="s">
        <v>241</v>
      </c>
      <c r="E328" s="243" t="s">
        <v>439</v>
      </c>
      <c r="F328" s="242" t="s">
        <v>41</v>
      </c>
      <c r="G328" s="242" t="s">
        <v>440</v>
      </c>
    </row>
    <row r="329" spans="1:7" ht="47.25" x14ac:dyDescent="0.25">
      <c r="A329" s="43">
        <v>1</v>
      </c>
      <c r="B329" s="244" t="s">
        <v>1289</v>
      </c>
      <c r="C329" s="245">
        <v>14</v>
      </c>
      <c r="D329" s="245" t="s">
        <v>1146</v>
      </c>
      <c r="E329" s="245" t="s">
        <v>1048</v>
      </c>
      <c r="F329" s="244" t="s">
        <v>1290</v>
      </c>
      <c r="G329" s="244" t="s">
        <v>1291</v>
      </c>
    </row>
    <row r="330" spans="1:7" ht="31.5" x14ac:dyDescent="0.25">
      <c r="A330" s="43">
        <v>2</v>
      </c>
      <c r="B330" s="244" t="s">
        <v>1292</v>
      </c>
      <c r="C330" s="245" t="s">
        <v>1293</v>
      </c>
      <c r="D330" s="245" t="s">
        <v>575</v>
      </c>
      <c r="E330" s="245"/>
      <c r="F330" s="244" t="s">
        <v>1294</v>
      </c>
      <c r="G330" s="244" t="s">
        <v>1295</v>
      </c>
    </row>
    <row r="331" spans="1:7" ht="31.5" x14ac:dyDescent="0.25">
      <c r="A331" s="43">
        <v>3</v>
      </c>
      <c r="B331" s="244" t="s">
        <v>1296</v>
      </c>
      <c r="C331" s="245" t="s">
        <v>1297</v>
      </c>
      <c r="D331" s="245" t="s">
        <v>575</v>
      </c>
      <c r="E331" s="245" t="s">
        <v>443</v>
      </c>
      <c r="F331" s="244" t="s">
        <v>1298</v>
      </c>
      <c r="G331" s="244" t="s">
        <v>1299</v>
      </c>
    </row>
    <row r="332" spans="1:7" ht="15.75" x14ac:dyDescent="0.25">
      <c r="A332" s="43">
        <v>4</v>
      </c>
      <c r="B332" s="244" t="s">
        <v>1300</v>
      </c>
      <c r="C332" s="245" t="s">
        <v>1301</v>
      </c>
      <c r="D332" s="245" t="s">
        <v>1146</v>
      </c>
      <c r="E332" s="245" t="s">
        <v>448</v>
      </c>
      <c r="F332" s="244" t="s">
        <v>1302</v>
      </c>
      <c r="G332" s="244" t="s">
        <v>749</v>
      </c>
    </row>
    <row r="333" spans="1:7" ht="15.75" x14ac:dyDescent="0.25">
      <c r="A333" s="43">
        <v>5</v>
      </c>
      <c r="B333" s="244" t="s">
        <v>1303</v>
      </c>
      <c r="C333" s="245">
        <v>12</v>
      </c>
      <c r="D333" s="245" t="s">
        <v>575</v>
      </c>
      <c r="E333" s="245" t="s">
        <v>647</v>
      </c>
      <c r="F333" s="244" t="s">
        <v>1304</v>
      </c>
      <c r="G333" s="244" t="s">
        <v>921</v>
      </c>
    </row>
    <row r="334" spans="1:7" ht="15.75" x14ac:dyDescent="0.25">
      <c r="A334" s="43">
        <v>6</v>
      </c>
      <c r="B334" s="244" t="s">
        <v>1305</v>
      </c>
      <c r="C334" s="244" t="s">
        <v>1306</v>
      </c>
      <c r="D334" s="244" t="s">
        <v>575</v>
      </c>
      <c r="E334" s="244" t="s">
        <v>546</v>
      </c>
      <c r="F334" s="244" t="s">
        <v>1307</v>
      </c>
      <c r="G334" s="244" t="s">
        <v>1308</v>
      </c>
    </row>
    <row r="335" spans="1:7" ht="15.75" x14ac:dyDescent="0.25">
      <c r="A335" s="43">
        <v>7</v>
      </c>
      <c r="B335" s="244" t="s">
        <v>1309</v>
      </c>
      <c r="C335" s="245" t="s">
        <v>1310</v>
      </c>
      <c r="D335" s="245" t="s">
        <v>1146</v>
      </c>
      <c r="E335" s="245" t="s">
        <v>1048</v>
      </c>
      <c r="F335" s="244" t="s">
        <v>1311</v>
      </c>
      <c r="G335" s="244" t="s">
        <v>1312</v>
      </c>
    </row>
    <row r="336" spans="1:7" ht="15.75" x14ac:dyDescent="0.25">
      <c r="A336" s="43">
        <v>8</v>
      </c>
      <c r="B336" s="244" t="s">
        <v>1313</v>
      </c>
      <c r="C336" s="245">
        <v>3</v>
      </c>
      <c r="D336" s="245" t="s">
        <v>575</v>
      </c>
      <c r="E336" s="245" t="s">
        <v>448</v>
      </c>
      <c r="F336" s="244" t="s">
        <v>529</v>
      </c>
      <c r="G336" s="244" t="s">
        <v>458</v>
      </c>
    </row>
    <row r="337" spans="1:7" ht="15.75" x14ac:dyDescent="0.25">
      <c r="A337" s="43">
        <v>9</v>
      </c>
      <c r="B337" s="244" t="s">
        <v>1314</v>
      </c>
      <c r="C337" s="245">
        <v>3</v>
      </c>
      <c r="D337" s="245" t="s">
        <v>575</v>
      </c>
      <c r="E337" s="245" t="s">
        <v>1048</v>
      </c>
      <c r="F337" s="244" t="s">
        <v>1315</v>
      </c>
      <c r="G337" s="244" t="s">
        <v>284</v>
      </c>
    </row>
    <row r="338" spans="1:7" ht="31.5" x14ac:dyDescent="0.25">
      <c r="A338" s="43">
        <v>10</v>
      </c>
      <c r="B338" s="244" t="s">
        <v>1316</v>
      </c>
      <c r="C338" s="245">
        <v>13</v>
      </c>
      <c r="D338" s="245" t="s">
        <v>575</v>
      </c>
      <c r="E338" s="245" t="s">
        <v>647</v>
      </c>
      <c r="F338" s="244" t="s">
        <v>1317</v>
      </c>
      <c r="G338" s="244" t="s">
        <v>921</v>
      </c>
    </row>
    <row r="339" spans="1:7" ht="15.75" x14ac:dyDescent="0.25">
      <c r="A339" s="43">
        <v>11</v>
      </c>
      <c r="B339" s="244" t="s">
        <v>1318</v>
      </c>
      <c r="C339" s="245" t="s">
        <v>1319</v>
      </c>
      <c r="D339" s="245" t="s">
        <v>1146</v>
      </c>
      <c r="E339" s="245"/>
      <c r="F339" s="244" t="s">
        <v>552</v>
      </c>
      <c r="G339" s="244" t="s">
        <v>284</v>
      </c>
    </row>
    <row r="340" spans="1:7" ht="15.75" x14ac:dyDescent="0.25">
      <c r="A340" s="43">
        <v>12</v>
      </c>
      <c r="B340" s="244" t="s">
        <v>1320</v>
      </c>
      <c r="C340" s="245" t="s">
        <v>1321</v>
      </c>
      <c r="D340" s="245" t="s">
        <v>1146</v>
      </c>
      <c r="E340" s="245"/>
      <c r="F340" s="244" t="s">
        <v>1317</v>
      </c>
      <c r="G340" s="244" t="s">
        <v>1322</v>
      </c>
    </row>
    <row r="341" spans="1:7" ht="15.75" x14ac:dyDescent="0.25">
      <c r="A341" s="43">
        <v>13</v>
      </c>
      <c r="B341" s="246" t="s">
        <v>1323</v>
      </c>
      <c r="C341" s="246" t="s">
        <v>1324</v>
      </c>
      <c r="D341" s="246" t="s">
        <v>575</v>
      </c>
      <c r="E341" s="246"/>
      <c r="F341" s="246" t="s">
        <v>529</v>
      </c>
      <c r="G341" s="246"/>
    </row>
    <row r="342" spans="1:7" ht="15.75" x14ac:dyDescent="0.25">
      <c r="A342" s="43">
        <v>14</v>
      </c>
      <c r="B342" s="244" t="s">
        <v>1325</v>
      </c>
      <c r="C342" s="245">
        <v>2</v>
      </c>
      <c r="D342" s="245" t="s">
        <v>575</v>
      </c>
      <c r="E342" s="245" t="s">
        <v>448</v>
      </c>
      <c r="F342" s="244" t="s">
        <v>1326</v>
      </c>
      <c r="G342" s="244" t="s">
        <v>458</v>
      </c>
    </row>
    <row r="343" spans="1:7" ht="47.25" x14ac:dyDescent="0.25">
      <c r="A343" s="43">
        <v>15</v>
      </c>
      <c r="B343" s="244" t="s">
        <v>1327</v>
      </c>
      <c r="C343" s="245" t="s">
        <v>1328</v>
      </c>
      <c r="D343" s="245" t="s">
        <v>575</v>
      </c>
      <c r="E343" s="245"/>
      <c r="F343" s="244" t="s">
        <v>1329</v>
      </c>
      <c r="G343" s="244" t="s">
        <v>1330</v>
      </c>
    </row>
    <row r="344" spans="1:7" ht="15.75" x14ac:dyDescent="0.25">
      <c r="A344" s="43">
        <v>16</v>
      </c>
      <c r="B344" s="244" t="s">
        <v>1331</v>
      </c>
      <c r="C344" s="245"/>
      <c r="D344" s="245" t="s">
        <v>575</v>
      </c>
      <c r="E344" s="245" t="s">
        <v>448</v>
      </c>
      <c r="F344" s="244" t="s">
        <v>1332</v>
      </c>
      <c r="G344" s="244" t="s">
        <v>1333</v>
      </c>
    </row>
    <row r="345" spans="1:7" ht="15.75" x14ac:dyDescent="0.25">
      <c r="A345" s="43">
        <v>17</v>
      </c>
      <c r="B345" s="244" t="s">
        <v>1334</v>
      </c>
      <c r="C345" s="245">
        <v>5</v>
      </c>
      <c r="D345" s="245" t="s">
        <v>575</v>
      </c>
      <c r="E345" s="245" t="s">
        <v>1048</v>
      </c>
      <c r="F345" s="244" t="s">
        <v>1335</v>
      </c>
      <c r="G345" s="244" t="s">
        <v>284</v>
      </c>
    </row>
    <row r="346" spans="1:7" ht="15.75" x14ac:dyDescent="0.25">
      <c r="A346" s="43">
        <v>18</v>
      </c>
      <c r="B346" s="244" t="s">
        <v>1336</v>
      </c>
      <c r="C346" s="245" t="s">
        <v>1337</v>
      </c>
      <c r="D346" s="245" t="s">
        <v>1146</v>
      </c>
      <c r="E346" s="245" t="s">
        <v>448</v>
      </c>
      <c r="F346" s="244" t="s">
        <v>1338</v>
      </c>
      <c r="G346" s="244" t="s">
        <v>1339</v>
      </c>
    </row>
    <row r="347" spans="1:7" ht="15.75" x14ac:dyDescent="0.25">
      <c r="A347" s="43">
        <v>19</v>
      </c>
      <c r="B347" s="244" t="s">
        <v>1340</v>
      </c>
      <c r="C347" s="245">
        <v>2</v>
      </c>
      <c r="D347" s="245" t="s">
        <v>575</v>
      </c>
      <c r="E347" s="245" t="s">
        <v>1048</v>
      </c>
      <c r="F347" s="244" t="s">
        <v>1341</v>
      </c>
      <c r="G347" s="244" t="s">
        <v>284</v>
      </c>
    </row>
    <row r="348" spans="1:7" ht="31.5" x14ac:dyDescent="0.25">
      <c r="A348" s="43">
        <v>20</v>
      </c>
      <c r="B348" s="244" t="s">
        <v>1342</v>
      </c>
      <c r="C348" s="245">
        <v>7</v>
      </c>
      <c r="D348" s="245" t="s">
        <v>575</v>
      </c>
      <c r="E348" s="245" t="s">
        <v>448</v>
      </c>
      <c r="F348" s="244" t="s">
        <v>1343</v>
      </c>
      <c r="G348" s="244" t="s">
        <v>458</v>
      </c>
    </row>
    <row r="349" spans="1:7" ht="15.75" x14ac:dyDescent="0.25">
      <c r="A349" s="43">
        <v>21</v>
      </c>
      <c r="B349" s="244" t="s">
        <v>1344</v>
      </c>
      <c r="C349" s="245">
        <v>3</v>
      </c>
      <c r="D349" s="245" t="s">
        <v>575</v>
      </c>
      <c r="E349" s="245" t="s">
        <v>448</v>
      </c>
      <c r="F349" s="244" t="s">
        <v>1345</v>
      </c>
      <c r="G349" s="244" t="s">
        <v>458</v>
      </c>
    </row>
    <row r="350" spans="1:7" ht="63" x14ac:dyDescent="0.25">
      <c r="A350" s="43">
        <v>22</v>
      </c>
      <c r="B350" s="244" t="s">
        <v>1346</v>
      </c>
      <c r="C350" s="245" t="s">
        <v>1347</v>
      </c>
      <c r="D350" s="245" t="s">
        <v>1146</v>
      </c>
      <c r="E350" s="245"/>
      <c r="F350" s="244" t="s">
        <v>1348</v>
      </c>
      <c r="G350" s="244" t="s">
        <v>1349</v>
      </c>
    </row>
    <row r="351" spans="1:7" ht="31.5" x14ac:dyDescent="0.25">
      <c r="A351" s="43">
        <v>23</v>
      </c>
      <c r="B351" s="244" t="s">
        <v>1350</v>
      </c>
      <c r="C351" s="245">
        <v>1.7</v>
      </c>
      <c r="D351" s="245" t="s">
        <v>575</v>
      </c>
      <c r="E351" s="245" t="s">
        <v>448</v>
      </c>
      <c r="F351" s="244" t="s">
        <v>1351</v>
      </c>
      <c r="G351" s="244" t="s">
        <v>1352</v>
      </c>
    </row>
    <row r="352" spans="1:7" ht="15.75" x14ac:dyDescent="0.25">
      <c r="A352" s="43">
        <v>24</v>
      </c>
      <c r="B352" s="244" t="s">
        <v>1353</v>
      </c>
      <c r="C352" s="245">
        <v>15</v>
      </c>
      <c r="D352" s="245" t="s">
        <v>1146</v>
      </c>
      <c r="E352" s="245" t="s">
        <v>647</v>
      </c>
      <c r="F352" s="244" t="s">
        <v>1317</v>
      </c>
      <c r="G352" s="244" t="s">
        <v>921</v>
      </c>
    </row>
    <row r="353" spans="1:7" ht="15.75" x14ac:dyDescent="0.25">
      <c r="A353" s="43">
        <v>25</v>
      </c>
      <c r="B353" s="244" t="s">
        <v>1354</v>
      </c>
      <c r="C353" s="244" t="s">
        <v>1355</v>
      </c>
      <c r="D353" s="244" t="s">
        <v>1146</v>
      </c>
      <c r="E353" s="244"/>
      <c r="F353" s="244"/>
      <c r="G353" s="244"/>
    </row>
    <row r="354" spans="1:7" ht="15.75" x14ac:dyDescent="0.25">
      <c r="A354" s="43">
        <v>26</v>
      </c>
      <c r="B354" s="246" t="s">
        <v>1356</v>
      </c>
      <c r="C354" s="247" t="s">
        <v>1357</v>
      </c>
      <c r="D354" s="247" t="s">
        <v>575</v>
      </c>
      <c r="E354" s="247"/>
      <c r="F354" s="246"/>
      <c r="G354" s="246"/>
    </row>
    <row r="355" spans="1:7" ht="15.75" x14ac:dyDescent="0.25">
      <c r="A355" s="43">
        <v>27</v>
      </c>
      <c r="B355" s="244" t="s">
        <v>1358</v>
      </c>
      <c r="C355" s="245" t="s">
        <v>1324</v>
      </c>
      <c r="D355" s="245" t="s">
        <v>1146</v>
      </c>
      <c r="E355" s="245"/>
      <c r="F355" s="244"/>
      <c r="G355" s="244"/>
    </row>
    <row r="356" spans="1:7" ht="15.75" x14ac:dyDescent="0.25">
      <c r="A356" s="43">
        <v>28</v>
      </c>
      <c r="B356" s="248" t="s">
        <v>1359</v>
      </c>
      <c r="C356" s="245" t="s">
        <v>1360</v>
      </c>
      <c r="D356" s="245" t="s">
        <v>1146</v>
      </c>
      <c r="E356" s="245" t="s">
        <v>546</v>
      </c>
      <c r="F356" s="244" t="s">
        <v>1361</v>
      </c>
      <c r="G356" s="244"/>
    </row>
    <row r="357" spans="1:7" ht="31.5" x14ac:dyDescent="0.25">
      <c r="A357" s="43">
        <v>29</v>
      </c>
      <c r="B357" s="244" t="s">
        <v>1362</v>
      </c>
      <c r="C357" s="245"/>
      <c r="D357" s="245" t="s">
        <v>1146</v>
      </c>
      <c r="E357" s="245"/>
      <c r="F357" s="244" t="s">
        <v>1363</v>
      </c>
      <c r="G357" s="244" t="s">
        <v>1364</v>
      </c>
    </row>
    <row r="358" spans="1:7" ht="15.75" x14ac:dyDescent="0.25">
      <c r="A358" s="43">
        <v>30</v>
      </c>
      <c r="B358" s="244" t="s">
        <v>1365</v>
      </c>
      <c r="C358" s="245" t="s">
        <v>1366</v>
      </c>
      <c r="D358" s="245" t="s">
        <v>575</v>
      </c>
      <c r="E358" s="245"/>
      <c r="F358" s="244" t="s">
        <v>1367</v>
      </c>
      <c r="G358" s="244" t="s">
        <v>668</v>
      </c>
    </row>
    <row r="359" spans="1:7" ht="15.75" x14ac:dyDescent="0.25">
      <c r="A359" s="43">
        <v>31</v>
      </c>
      <c r="B359" s="248" t="s">
        <v>1368</v>
      </c>
      <c r="C359" s="245" t="s">
        <v>1369</v>
      </c>
      <c r="D359" s="245" t="s">
        <v>1146</v>
      </c>
      <c r="E359" s="249" t="s">
        <v>546</v>
      </c>
      <c r="F359" s="244" t="s">
        <v>1370</v>
      </c>
      <c r="G359" s="244"/>
    </row>
    <row r="360" spans="1:7" ht="15.75" x14ac:dyDescent="0.25">
      <c r="A360" s="43">
        <v>32</v>
      </c>
      <c r="B360" s="248" t="s">
        <v>1371</v>
      </c>
      <c r="C360" s="245" t="s">
        <v>1372</v>
      </c>
      <c r="D360" s="245" t="s">
        <v>1146</v>
      </c>
      <c r="E360" s="249"/>
      <c r="F360" s="244" t="s">
        <v>1373</v>
      </c>
      <c r="G360" s="244" t="s">
        <v>1374</v>
      </c>
    </row>
    <row r="361" spans="1:7" ht="15.75" x14ac:dyDescent="0.25">
      <c r="A361" s="43">
        <v>33</v>
      </c>
      <c r="B361" s="244" t="s">
        <v>1375</v>
      </c>
      <c r="C361" s="245" t="s">
        <v>1376</v>
      </c>
      <c r="D361" s="245" t="s">
        <v>1146</v>
      </c>
      <c r="E361" s="245"/>
      <c r="F361" s="244"/>
      <c r="G361" s="244"/>
    </row>
    <row r="362" spans="1:7" ht="15.75" x14ac:dyDescent="0.25">
      <c r="A362" s="43">
        <v>34</v>
      </c>
      <c r="B362" s="244" t="s">
        <v>1377</v>
      </c>
      <c r="C362" s="245" t="s">
        <v>1378</v>
      </c>
      <c r="D362" s="245" t="s">
        <v>1146</v>
      </c>
      <c r="E362" s="245"/>
      <c r="F362" s="244" t="s">
        <v>1379</v>
      </c>
      <c r="G362" s="244" t="s">
        <v>1380</v>
      </c>
    </row>
    <row r="363" spans="1:7" ht="31.5" x14ac:dyDescent="0.25">
      <c r="A363" s="43">
        <v>35</v>
      </c>
      <c r="B363" s="244" t="s">
        <v>1381</v>
      </c>
      <c r="C363" s="245" t="s">
        <v>1382</v>
      </c>
      <c r="D363" s="245" t="s">
        <v>1146</v>
      </c>
      <c r="E363" s="245" t="s">
        <v>1383</v>
      </c>
      <c r="F363" s="244" t="s">
        <v>1384</v>
      </c>
      <c r="G363" s="244" t="s">
        <v>1385</v>
      </c>
    </row>
    <row r="364" spans="1:7" ht="15.75" x14ac:dyDescent="0.25">
      <c r="A364" s="43">
        <v>36</v>
      </c>
      <c r="B364" s="244" t="s">
        <v>1386</v>
      </c>
      <c r="C364" s="247" t="s">
        <v>1357</v>
      </c>
      <c r="D364" s="247"/>
      <c r="E364" s="245" t="s">
        <v>448</v>
      </c>
      <c r="F364" s="244" t="s">
        <v>1387</v>
      </c>
      <c r="G364" s="244" t="s">
        <v>850</v>
      </c>
    </row>
    <row r="365" spans="1:7" ht="15.75" x14ac:dyDescent="0.25">
      <c r="A365" s="43">
        <v>37</v>
      </c>
      <c r="B365" s="244" t="s">
        <v>1388</v>
      </c>
      <c r="C365" s="245" t="s">
        <v>1389</v>
      </c>
      <c r="D365" s="245" t="s">
        <v>575</v>
      </c>
      <c r="E365" s="245"/>
      <c r="F365" s="244"/>
      <c r="G365" s="244"/>
    </row>
    <row r="366" spans="1:7" ht="15.75" x14ac:dyDescent="0.25">
      <c r="A366" s="43">
        <v>38</v>
      </c>
      <c r="B366" s="250" t="s">
        <v>1390</v>
      </c>
      <c r="C366" s="247" t="s">
        <v>1391</v>
      </c>
      <c r="D366" s="247" t="s">
        <v>575</v>
      </c>
      <c r="E366" s="245" t="s">
        <v>546</v>
      </c>
      <c r="F366" s="246" t="s">
        <v>1392</v>
      </c>
      <c r="G366" s="244"/>
    </row>
    <row r="367" spans="1:7" ht="63" x14ac:dyDescent="0.25">
      <c r="A367" s="43">
        <v>39</v>
      </c>
      <c r="B367" s="244" t="s">
        <v>1393</v>
      </c>
      <c r="C367" s="245" t="s">
        <v>1394</v>
      </c>
      <c r="D367" s="245" t="s">
        <v>1146</v>
      </c>
      <c r="E367" s="245"/>
      <c r="F367" s="244" t="s">
        <v>1348</v>
      </c>
      <c r="G367" s="244" t="s">
        <v>1395</v>
      </c>
    </row>
    <row r="368" spans="1:7" ht="31.5" x14ac:dyDescent="0.25">
      <c r="A368" s="43">
        <v>40</v>
      </c>
      <c r="B368" s="244" t="s">
        <v>1396</v>
      </c>
      <c r="C368" s="245" t="s">
        <v>1397</v>
      </c>
      <c r="D368" s="245" t="s">
        <v>575</v>
      </c>
      <c r="E368" s="245"/>
      <c r="F368" s="244" t="s">
        <v>1398</v>
      </c>
      <c r="G368" s="244" t="s">
        <v>1399</v>
      </c>
    </row>
    <row r="369" spans="1:7" ht="15.75" x14ac:dyDescent="0.25">
      <c r="A369" s="43">
        <v>41</v>
      </c>
      <c r="B369" s="244" t="s">
        <v>1400</v>
      </c>
      <c r="C369" s="245" t="s">
        <v>1293</v>
      </c>
      <c r="D369" s="245" t="s">
        <v>575</v>
      </c>
      <c r="E369" s="245"/>
      <c r="F369" s="244" t="s">
        <v>529</v>
      </c>
      <c r="G369" s="244" t="s">
        <v>1214</v>
      </c>
    </row>
    <row r="370" spans="1:7" ht="31.5" x14ac:dyDescent="0.25">
      <c r="A370" s="43">
        <v>42</v>
      </c>
      <c r="B370" s="244" t="s">
        <v>1401</v>
      </c>
      <c r="C370" s="245" t="s">
        <v>1394</v>
      </c>
      <c r="D370" s="245" t="s">
        <v>575</v>
      </c>
      <c r="E370" s="245"/>
      <c r="F370" s="244" t="s">
        <v>1402</v>
      </c>
      <c r="G370" s="244" t="s">
        <v>1403</v>
      </c>
    </row>
    <row r="371" spans="1:7" ht="15.75" x14ac:dyDescent="0.25">
      <c r="A371" s="43">
        <v>43</v>
      </c>
      <c r="B371" s="246" t="s">
        <v>1187</v>
      </c>
      <c r="C371" s="246" t="s">
        <v>1404</v>
      </c>
      <c r="D371" s="246" t="s">
        <v>1146</v>
      </c>
      <c r="E371" s="246"/>
      <c r="F371" s="246" t="s">
        <v>1317</v>
      </c>
      <c r="G371" s="246"/>
    </row>
    <row r="372" spans="1:7" ht="15.75" x14ac:dyDescent="0.25">
      <c r="A372" s="43">
        <v>44</v>
      </c>
      <c r="B372" s="244" t="s">
        <v>1063</v>
      </c>
      <c r="C372" s="245" t="s">
        <v>1405</v>
      </c>
      <c r="D372" s="245" t="s">
        <v>575</v>
      </c>
      <c r="E372" s="245"/>
      <c r="F372" s="244" t="s">
        <v>529</v>
      </c>
      <c r="G372" s="244"/>
    </row>
    <row r="373" spans="1:7" ht="31.5" x14ac:dyDescent="0.25">
      <c r="A373" s="43">
        <v>45</v>
      </c>
      <c r="B373" s="244" t="s">
        <v>1406</v>
      </c>
      <c r="C373" s="244" t="s">
        <v>1407</v>
      </c>
      <c r="D373" s="244" t="s">
        <v>1146</v>
      </c>
      <c r="E373" s="244" t="s">
        <v>546</v>
      </c>
      <c r="F373" s="244" t="s">
        <v>1408</v>
      </c>
      <c r="G373" s="244" t="s">
        <v>1308</v>
      </c>
    </row>
    <row r="374" spans="1:7" ht="15.75" x14ac:dyDescent="0.25">
      <c r="A374" s="43">
        <v>46</v>
      </c>
      <c r="B374" s="244" t="s">
        <v>1409</v>
      </c>
      <c r="C374" s="245" t="s">
        <v>1410</v>
      </c>
      <c r="D374" s="245" t="s">
        <v>575</v>
      </c>
      <c r="E374" s="245"/>
      <c r="F374" s="244" t="s">
        <v>1411</v>
      </c>
      <c r="G374" s="244"/>
    </row>
    <row r="375" spans="1:7" ht="47.25" x14ac:dyDescent="0.25">
      <c r="A375" s="43">
        <v>47</v>
      </c>
      <c r="B375" s="244" t="s">
        <v>1412</v>
      </c>
      <c r="C375" s="245"/>
      <c r="D375" s="245" t="s">
        <v>575</v>
      </c>
      <c r="E375" s="245" t="s">
        <v>443</v>
      </c>
      <c r="F375" s="244" t="s">
        <v>1413</v>
      </c>
      <c r="G375" s="244" t="s">
        <v>1414</v>
      </c>
    </row>
    <row r="376" spans="1:7" ht="31.5" x14ac:dyDescent="0.25">
      <c r="A376" s="43">
        <v>48</v>
      </c>
      <c r="B376" s="244" t="s">
        <v>1415</v>
      </c>
      <c r="C376" s="245">
        <v>12</v>
      </c>
      <c r="D376" s="245" t="s">
        <v>575</v>
      </c>
      <c r="E376" s="245" t="s">
        <v>448</v>
      </c>
      <c r="F376" s="244" t="s">
        <v>1416</v>
      </c>
      <c r="G376" s="244" t="s">
        <v>1417</v>
      </c>
    </row>
    <row r="377" spans="1:7" ht="15.75" x14ac:dyDescent="0.25">
      <c r="A377" s="43">
        <v>49</v>
      </c>
      <c r="B377" s="248" t="s">
        <v>1418</v>
      </c>
      <c r="C377" s="245" t="s">
        <v>1419</v>
      </c>
      <c r="D377" s="245" t="s">
        <v>1146</v>
      </c>
      <c r="E377" s="249"/>
      <c r="F377" s="244" t="s">
        <v>1420</v>
      </c>
      <c r="G377" s="244" t="s">
        <v>1352</v>
      </c>
    </row>
    <row r="378" spans="1:7" ht="15.75" x14ac:dyDescent="0.25">
      <c r="A378" s="43">
        <v>50</v>
      </c>
      <c r="B378" s="244" t="s">
        <v>1421</v>
      </c>
      <c r="C378" s="245">
        <v>5</v>
      </c>
      <c r="D378" s="245" t="s">
        <v>575</v>
      </c>
      <c r="E378" s="245" t="s">
        <v>448</v>
      </c>
      <c r="F378" s="244" t="s">
        <v>1422</v>
      </c>
      <c r="G378" s="244" t="s">
        <v>1352</v>
      </c>
    </row>
    <row r="379" spans="1:7" ht="31.5" x14ac:dyDescent="0.25">
      <c r="A379" s="43">
        <v>51</v>
      </c>
      <c r="B379" s="244" t="s">
        <v>1423</v>
      </c>
      <c r="C379" s="245">
        <v>11</v>
      </c>
      <c r="D379" s="245" t="s">
        <v>575</v>
      </c>
      <c r="E379" s="245" t="s">
        <v>448</v>
      </c>
      <c r="F379" s="244" t="s">
        <v>1424</v>
      </c>
      <c r="G379" s="244" t="s">
        <v>458</v>
      </c>
    </row>
    <row r="380" spans="1:7" ht="31.5" x14ac:dyDescent="0.25">
      <c r="A380" s="43">
        <v>52</v>
      </c>
      <c r="B380" s="246" t="s">
        <v>1425</v>
      </c>
      <c r="C380" s="244" t="s">
        <v>1426</v>
      </c>
      <c r="D380" s="244" t="s">
        <v>575</v>
      </c>
      <c r="E380" s="244" t="s">
        <v>546</v>
      </c>
      <c r="F380" s="244" t="s">
        <v>1427</v>
      </c>
      <c r="G380" s="244" t="s">
        <v>1308</v>
      </c>
    </row>
    <row r="381" spans="1:7" ht="63" x14ac:dyDescent="0.25">
      <c r="A381" s="43">
        <v>53</v>
      </c>
      <c r="B381" s="244" t="s">
        <v>1428</v>
      </c>
      <c r="C381" s="244">
        <v>13</v>
      </c>
      <c r="D381" s="244" t="s">
        <v>1146</v>
      </c>
      <c r="E381" s="244" t="s">
        <v>1429</v>
      </c>
      <c r="F381" s="244" t="s">
        <v>1430</v>
      </c>
      <c r="G381" s="244" t="s">
        <v>1431</v>
      </c>
    </row>
    <row r="382" spans="1:7" ht="15.75" x14ac:dyDescent="0.25">
      <c r="A382" s="43">
        <v>54</v>
      </c>
      <c r="B382" s="244" t="s">
        <v>1432</v>
      </c>
      <c r="C382" s="245" t="s">
        <v>1433</v>
      </c>
      <c r="D382" s="245" t="s">
        <v>1146</v>
      </c>
      <c r="E382" s="245"/>
      <c r="F382" s="244" t="s">
        <v>552</v>
      </c>
      <c r="G382" s="244" t="s">
        <v>284</v>
      </c>
    </row>
    <row r="383" spans="1:7" ht="15.75" x14ac:dyDescent="0.25">
      <c r="A383" s="43">
        <v>55</v>
      </c>
      <c r="B383" s="244" t="s">
        <v>1434</v>
      </c>
      <c r="C383" s="245">
        <v>8</v>
      </c>
      <c r="D383" s="245" t="s">
        <v>1146</v>
      </c>
      <c r="E383" s="245" t="s">
        <v>1048</v>
      </c>
      <c r="F383" s="244" t="s">
        <v>1435</v>
      </c>
      <c r="G383" s="244" t="s">
        <v>836</v>
      </c>
    </row>
    <row r="384" spans="1:7" ht="15.75" x14ac:dyDescent="0.25">
      <c r="A384" s="43">
        <v>56</v>
      </c>
      <c r="B384" s="244" t="s">
        <v>1436</v>
      </c>
      <c r="C384" s="245">
        <v>2</v>
      </c>
      <c r="D384" s="245" t="s">
        <v>1146</v>
      </c>
      <c r="E384" s="245" t="s">
        <v>448</v>
      </c>
      <c r="F384" s="244" t="s">
        <v>1437</v>
      </c>
      <c r="G384" s="244" t="s">
        <v>284</v>
      </c>
    </row>
    <row r="385" spans="1:7" ht="31.5" x14ac:dyDescent="0.25">
      <c r="A385" s="43">
        <v>57</v>
      </c>
      <c r="B385" s="244" t="s">
        <v>1438</v>
      </c>
      <c r="C385" s="245" t="s">
        <v>1357</v>
      </c>
      <c r="D385" s="245" t="s">
        <v>575</v>
      </c>
      <c r="E385" s="245" t="s">
        <v>1383</v>
      </c>
      <c r="F385" s="244" t="s">
        <v>1439</v>
      </c>
      <c r="G385" s="244" t="s">
        <v>1440</v>
      </c>
    </row>
    <row r="386" spans="1:7" ht="15.75" x14ac:dyDescent="0.25">
      <c r="A386" s="43">
        <v>58</v>
      </c>
      <c r="B386" s="244" t="s">
        <v>1441</v>
      </c>
      <c r="C386" s="245">
        <v>2</v>
      </c>
      <c r="D386" s="245" t="s">
        <v>575</v>
      </c>
      <c r="E386" s="245" t="s">
        <v>546</v>
      </c>
      <c r="F386" s="244" t="s">
        <v>1442</v>
      </c>
      <c r="G386" s="244" t="s">
        <v>921</v>
      </c>
    </row>
    <row r="387" spans="1:7" ht="15.75" x14ac:dyDescent="0.25">
      <c r="A387" s="43">
        <v>59</v>
      </c>
      <c r="B387" s="248" t="s">
        <v>1443</v>
      </c>
      <c r="C387" s="245" t="s">
        <v>1444</v>
      </c>
      <c r="D387" s="245" t="s">
        <v>575</v>
      </c>
      <c r="E387" s="249"/>
      <c r="F387" s="244" t="s">
        <v>1373</v>
      </c>
      <c r="G387" s="244" t="s">
        <v>1374</v>
      </c>
    </row>
    <row r="388" spans="1:7" ht="31.5" x14ac:dyDescent="0.25">
      <c r="A388" s="43">
        <v>60</v>
      </c>
      <c r="B388" s="244" t="s">
        <v>1445</v>
      </c>
      <c r="C388" s="245" t="s">
        <v>1446</v>
      </c>
      <c r="D388" s="245" t="s">
        <v>1146</v>
      </c>
      <c r="E388" s="245" t="s">
        <v>546</v>
      </c>
      <c r="F388" s="244" t="s">
        <v>1447</v>
      </c>
      <c r="G388" s="244" t="s">
        <v>1448</v>
      </c>
    </row>
    <row r="389" spans="1:7" ht="15.75" x14ac:dyDescent="0.25">
      <c r="A389" s="43">
        <v>61</v>
      </c>
      <c r="B389" s="244" t="s">
        <v>1060</v>
      </c>
      <c r="C389" s="245" t="s">
        <v>1449</v>
      </c>
      <c r="D389" s="245" t="s">
        <v>575</v>
      </c>
      <c r="E389" s="245"/>
      <c r="F389" s="244" t="s">
        <v>1450</v>
      </c>
      <c r="G389" s="244" t="s">
        <v>668</v>
      </c>
    </row>
    <row r="390" spans="1:7" ht="15.75" x14ac:dyDescent="0.25">
      <c r="A390" s="43">
        <v>62</v>
      </c>
      <c r="B390" s="244" t="s">
        <v>1451</v>
      </c>
      <c r="C390" s="245">
        <v>1</v>
      </c>
      <c r="D390" s="245" t="s">
        <v>1146</v>
      </c>
      <c r="E390" s="245" t="s">
        <v>448</v>
      </c>
      <c r="F390" s="244" t="s">
        <v>1452</v>
      </c>
      <c r="G390" s="244" t="s">
        <v>450</v>
      </c>
    </row>
    <row r="391" spans="1:7" ht="15.75" x14ac:dyDescent="0.25">
      <c r="A391" s="43">
        <v>63</v>
      </c>
      <c r="B391" s="244" t="s">
        <v>1453</v>
      </c>
      <c r="C391" s="245" t="s">
        <v>1454</v>
      </c>
      <c r="D391" s="245" t="s">
        <v>575</v>
      </c>
      <c r="E391" s="245"/>
      <c r="F391" s="244"/>
      <c r="G391" s="244"/>
    </row>
    <row r="392" spans="1:7" ht="15.75" x14ac:dyDescent="0.25">
      <c r="A392" s="43">
        <v>64</v>
      </c>
      <c r="B392" s="247" t="s">
        <v>1455</v>
      </c>
      <c r="C392" s="247" t="s">
        <v>1301</v>
      </c>
      <c r="D392" s="247" t="s">
        <v>1146</v>
      </c>
      <c r="E392" s="247"/>
      <c r="F392" s="247"/>
      <c r="G392" s="247"/>
    </row>
    <row r="393" spans="1:7" ht="31.5" x14ac:dyDescent="0.25">
      <c r="A393" s="43">
        <v>65</v>
      </c>
      <c r="B393" s="244" t="s">
        <v>1456</v>
      </c>
      <c r="C393" s="244">
        <v>6</v>
      </c>
      <c r="D393" s="244" t="s">
        <v>575</v>
      </c>
      <c r="E393" s="244" t="s">
        <v>448</v>
      </c>
      <c r="F393" s="244" t="s">
        <v>1457</v>
      </c>
      <c r="G393" s="244" t="s">
        <v>1308</v>
      </c>
    </row>
    <row r="394" spans="1:7" ht="15.75" x14ac:dyDescent="0.25">
      <c r="A394" s="43">
        <v>66</v>
      </c>
      <c r="B394" s="248" t="s">
        <v>1458</v>
      </c>
      <c r="C394" s="245" t="s">
        <v>1459</v>
      </c>
      <c r="D394" s="245" t="s">
        <v>575</v>
      </c>
      <c r="E394" s="245" t="s">
        <v>448</v>
      </c>
      <c r="F394" s="244" t="s">
        <v>1460</v>
      </c>
      <c r="G394" s="244"/>
    </row>
    <row r="395" spans="1:7" ht="15.75" x14ac:dyDescent="0.25">
      <c r="A395" s="43">
        <v>67</v>
      </c>
      <c r="B395" s="244" t="s">
        <v>1461</v>
      </c>
      <c r="C395" s="245">
        <v>3</v>
      </c>
      <c r="D395" s="245" t="s">
        <v>575</v>
      </c>
      <c r="E395" s="245" t="s">
        <v>448</v>
      </c>
      <c r="F395" s="244" t="s">
        <v>1462</v>
      </c>
      <c r="G395" s="244" t="s">
        <v>1463</v>
      </c>
    </row>
    <row r="396" spans="1:7" ht="15.75" x14ac:dyDescent="0.25">
      <c r="A396" s="43">
        <v>68</v>
      </c>
      <c r="B396" s="244" t="s">
        <v>1464</v>
      </c>
      <c r="C396" s="245" t="s">
        <v>1465</v>
      </c>
      <c r="D396" s="245" t="s">
        <v>575</v>
      </c>
      <c r="E396" s="245"/>
      <c r="F396" s="244"/>
      <c r="G396" s="244" t="s">
        <v>1466</v>
      </c>
    </row>
    <row r="397" spans="1:7" ht="15.75" x14ac:dyDescent="0.25">
      <c r="A397" s="43">
        <v>69</v>
      </c>
      <c r="B397" s="247" t="s">
        <v>1467</v>
      </c>
      <c r="C397" s="247" t="s">
        <v>1468</v>
      </c>
      <c r="D397" s="247" t="s">
        <v>1146</v>
      </c>
      <c r="E397" s="247"/>
      <c r="F397" s="247" t="s">
        <v>1469</v>
      </c>
      <c r="G397" s="247"/>
    </row>
    <row r="398" spans="1:7" ht="31.5" x14ac:dyDescent="0.25">
      <c r="A398" s="43">
        <v>70</v>
      </c>
      <c r="B398" s="248" t="s">
        <v>1470</v>
      </c>
      <c r="C398" s="249" t="s">
        <v>1471</v>
      </c>
      <c r="D398" s="249" t="s">
        <v>1146</v>
      </c>
      <c r="E398" s="249" t="s">
        <v>546</v>
      </c>
      <c r="F398" s="248" t="s">
        <v>1472</v>
      </c>
      <c r="G398" s="244"/>
    </row>
    <row r="399" spans="1:7" ht="15.75" x14ac:dyDescent="0.25">
      <c r="A399" s="43">
        <v>71</v>
      </c>
      <c r="B399" s="248" t="s">
        <v>1473</v>
      </c>
      <c r="C399" s="245" t="s">
        <v>1474</v>
      </c>
      <c r="D399" s="245" t="s">
        <v>575</v>
      </c>
      <c r="E399" s="249"/>
      <c r="F399" s="244" t="s">
        <v>1475</v>
      </c>
      <c r="G399" s="244" t="s">
        <v>1374</v>
      </c>
    </row>
    <row r="400" spans="1:7" ht="15.75" x14ac:dyDescent="0.25">
      <c r="A400" s="43">
        <v>72</v>
      </c>
      <c r="B400" s="244" t="s">
        <v>1476</v>
      </c>
      <c r="C400" s="245">
        <v>6</v>
      </c>
      <c r="D400" s="245" t="s">
        <v>575</v>
      </c>
      <c r="E400" s="245" t="s">
        <v>1048</v>
      </c>
      <c r="F400" s="244" t="s">
        <v>1477</v>
      </c>
      <c r="G400" s="244" t="s">
        <v>191</v>
      </c>
    </row>
    <row r="401" spans="1:7" ht="31.5" x14ac:dyDescent="0.25">
      <c r="A401" s="43">
        <v>73</v>
      </c>
      <c r="B401" s="244" t="s">
        <v>1478</v>
      </c>
      <c r="C401" s="245">
        <v>13</v>
      </c>
      <c r="D401" s="245" t="s">
        <v>575</v>
      </c>
      <c r="E401" s="245" t="s">
        <v>448</v>
      </c>
      <c r="F401" s="244" t="s">
        <v>1479</v>
      </c>
      <c r="G401" s="244" t="s">
        <v>1480</v>
      </c>
    </row>
    <row r="402" spans="1:7" ht="15.75" x14ac:dyDescent="0.25">
      <c r="A402" s="43">
        <v>74</v>
      </c>
      <c r="B402" s="248" t="s">
        <v>1481</v>
      </c>
      <c r="C402" s="245" t="s">
        <v>1293</v>
      </c>
      <c r="D402" s="245" t="s">
        <v>1146</v>
      </c>
      <c r="E402" s="249"/>
      <c r="F402" s="244" t="s">
        <v>1482</v>
      </c>
      <c r="G402" s="244" t="s">
        <v>1374</v>
      </c>
    </row>
    <row r="403" spans="1:7" ht="31.5" x14ac:dyDescent="0.25">
      <c r="A403" s="43">
        <v>75</v>
      </c>
      <c r="B403" s="244" t="s">
        <v>1483</v>
      </c>
      <c r="C403" s="244" t="s">
        <v>1484</v>
      </c>
      <c r="D403" s="244" t="s">
        <v>575</v>
      </c>
      <c r="E403" s="244" t="s">
        <v>1383</v>
      </c>
      <c r="F403" s="244" t="s">
        <v>1485</v>
      </c>
      <c r="G403" s="244" t="s">
        <v>1308</v>
      </c>
    </row>
    <row r="404" spans="1:7" ht="15.75" x14ac:dyDescent="0.25">
      <c r="A404" s="43">
        <v>76</v>
      </c>
      <c r="B404" s="244" t="s">
        <v>1486</v>
      </c>
      <c r="C404" s="244" t="s">
        <v>1487</v>
      </c>
      <c r="D404" s="244" t="s">
        <v>1146</v>
      </c>
      <c r="E404" s="244" t="s">
        <v>1383</v>
      </c>
      <c r="F404" s="244" t="s">
        <v>1485</v>
      </c>
      <c r="G404" s="244" t="s">
        <v>1308</v>
      </c>
    </row>
    <row r="405" spans="1:7" ht="31.5" x14ac:dyDescent="0.25">
      <c r="A405" s="43">
        <v>77</v>
      </c>
      <c r="B405" s="244" t="s">
        <v>1488</v>
      </c>
      <c r="C405" s="244" t="s">
        <v>144</v>
      </c>
      <c r="D405" s="244" t="s">
        <v>1146</v>
      </c>
      <c r="E405" s="244" t="s">
        <v>1383</v>
      </c>
      <c r="F405" s="244" t="s">
        <v>1485</v>
      </c>
      <c r="G405" s="244" t="s">
        <v>1308</v>
      </c>
    </row>
    <row r="406" spans="1:7" ht="31.5" x14ac:dyDescent="0.25">
      <c r="A406" s="43">
        <v>78</v>
      </c>
      <c r="B406" s="244" t="s">
        <v>1483</v>
      </c>
      <c r="C406" s="244" t="s">
        <v>1484</v>
      </c>
      <c r="D406" s="244" t="s">
        <v>575</v>
      </c>
      <c r="E406" s="244" t="s">
        <v>1383</v>
      </c>
      <c r="F406" s="244" t="s">
        <v>1485</v>
      </c>
      <c r="G406" s="244" t="s">
        <v>1308</v>
      </c>
    </row>
    <row r="407" spans="1:7" ht="15.75" x14ac:dyDescent="0.25">
      <c r="A407" s="43">
        <v>79</v>
      </c>
      <c r="B407" s="244" t="s">
        <v>1489</v>
      </c>
      <c r="C407" s="244" t="s">
        <v>1490</v>
      </c>
      <c r="D407" s="244" t="s">
        <v>1146</v>
      </c>
      <c r="E407" s="244" t="s">
        <v>1383</v>
      </c>
      <c r="F407" s="244" t="s">
        <v>1485</v>
      </c>
      <c r="G407" s="244" t="s">
        <v>1308</v>
      </c>
    </row>
    <row r="408" spans="1:7" ht="15.75" x14ac:dyDescent="0.25">
      <c r="A408" s="43">
        <v>80</v>
      </c>
      <c r="B408" s="244" t="s">
        <v>1491</v>
      </c>
      <c r="C408" s="245" t="s">
        <v>1492</v>
      </c>
      <c r="D408" s="245" t="s">
        <v>575</v>
      </c>
      <c r="E408" s="245" t="s">
        <v>1383</v>
      </c>
      <c r="F408" s="244" t="s">
        <v>1485</v>
      </c>
      <c r="G408" s="244" t="s">
        <v>1493</v>
      </c>
    </row>
    <row r="409" spans="1:7" ht="15.75" x14ac:dyDescent="0.25">
      <c r="A409" s="43">
        <v>81</v>
      </c>
      <c r="B409" s="246" t="s">
        <v>1494</v>
      </c>
      <c r="C409" s="244">
        <v>4.5</v>
      </c>
      <c r="D409" s="244" t="s">
        <v>575</v>
      </c>
      <c r="E409" s="244" t="s">
        <v>448</v>
      </c>
      <c r="F409" s="244" t="s">
        <v>1495</v>
      </c>
      <c r="G409" s="244" t="s">
        <v>1308</v>
      </c>
    </row>
    <row r="410" spans="1:7" ht="15.75" x14ac:dyDescent="0.25">
      <c r="A410" s="43">
        <v>82</v>
      </c>
      <c r="B410" s="246" t="s">
        <v>1496</v>
      </c>
      <c r="C410" s="244">
        <v>2</v>
      </c>
      <c r="D410" s="244" t="s">
        <v>575</v>
      </c>
      <c r="E410" s="244" t="s">
        <v>448</v>
      </c>
      <c r="F410" s="244" t="s">
        <v>1497</v>
      </c>
      <c r="G410" s="244" t="s">
        <v>1308</v>
      </c>
    </row>
    <row r="411" spans="1:7" ht="15.75" x14ac:dyDescent="0.25">
      <c r="A411" s="43">
        <v>83</v>
      </c>
      <c r="B411" s="244" t="s">
        <v>1498</v>
      </c>
      <c r="C411" s="245">
        <v>2.5</v>
      </c>
      <c r="D411" s="245" t="s">
        <v>575</v>
      </c>
      <c r="E411" s="245" t="s">
        <v>448</v>
      </c>
      <c r="F411" s="244" t="s">
        <v>1499</v>
      </c>
      <c r="G411" s="244" t="s">
        <v>921</v>
      </c>
    </row>
    <row r="412" spans="1:7" ht="15.75" x14ac:dyDescent="0.25">
      <c r="A412" s="43">
        <v>84</v>
      </c>
      <c r="B412" s="244" t="s">
        <v>1500</v>
      </c>
      <c r="C412" s="245" t="s">
        <v>1501</v>
      </c>
      <c r="D412" s="245" t="s">
        <v>575</v>
      </c>
      <c r="E412" s="245"/>
      <c r="F412" s="244"/>
      <c r="G412" s="244"/>
    </row>
    <row r="413" spans="1:7" ht="15.75" x14ac:dyDescent="0.25">
      <c r="A413" s="43">
        <v>85</v>
      </c>
      <c r="B413" s="244" t="s">
        <v>1502</v>
      </c>
      <c r="C413" s="245">
        <v>4.5999999999999996</v>
      </c>
      <c r="D413" s="245" t="s">
        <v>575</v>
      </c>
      <c r="E413" s="245" t="s">
        <v>448</v>
      </c>
      <c r="F413" s="244" t="s">
        <v>1503</v>
      </c>
      <c r="G413" s="244" t="s">
        <v>1504</v>
      </c>
    </row>
    <row r="414" spans="1:7" ht="15.75" x14ac:dyDescent="0.25">
      <c r="A414" s="43">
        <v>86</v>
      </c>
      <c r="B414" s="244" t="s">
        <v>1505</v>
      </c>
      <c r="C414" s="245">
        <v>3</v>
      </c>
      <c r="D414" s="245" t="s">
        <v>575</v>
      </c>
      <c r="E414" s="245" t="s">
        <v>448</v>
      </c>
      <c r="F414" s="244" t="s">
        <v>1506</v>
      </c>
      <c r="G414" s="244" t="s">
        <v>1507</v>
      </c>
    </row>
    <row r="415" spans="1:7" ht="31.5" x14ac:dyDescent="0.25">
      <c r="A415" s="43">
        <v>87</v>
      </c>
      <c r="B415" s="244" t="s">
        <v>1508</v>
      </c>
      <c r="C415" s="245">
        <v>11</v>
      </c>
      <c r="D415" s="245" t="s">
        <v>575</v>
      </c>
      <c r="E415" s="245" t="s">
        <v>448</v>
      </c>
      <c r="F415" s="244" t="s">
        <v>1509</v>
      </c>
      <c r="G415" s="244" t="s">
        <v>1510</v>
      </c>
    </row>
    <row r="416" spans="1:7" ht="15.75" x14ac:dyDescent="0.25">
      <c r="A416" s="43">
        <v>88</v>
      </c>
      <c r="B416" s="244" t="s">
        <v>1511</v>
      </c>
      <c r="C416" s="245">
        <v>10.3</v>
      </c>
      <c r="D416" s="245" t="s">
        <v>575</v>
      </c>
      <c r="E416" s="245" t="s">
        <v>448</v>
      </c>
      <c r="F416" s="244" t="s">
        <v>1512</v>
      </c>
      <c r="G416" s="244" t="s">
        <v>1507</v>
      </c>
    </row>
    <row r="417" spans="1:7" ht="15.75" x14ac:dyDescent="0.25">
      <c r="A417" s="43">
        <v>89</v>
      </c>
      <c r="B417" s="246" t="s">
        <v>1513</v>
      </c>
      <c r="C417" s="246">
        <v>12</v>
      </c>
      <c r="D417" s="246" t="s">
        <v>575</v>
      </c>
      <c r="E417" s="246" t="s">
        <v>448</v>
      </c>
      <c r="F417" s="246" t="s">
        <v>1514</v>
      </c>
      <c r="G417" s="246" t="s">
        <v>1515</v>
      </c>
    </row>
    <row r="418" spans="1:7" ht="15.75" x14ac:dyDescent="0.25">
      <c r="A418" s="43">
        <v>90</v>
      </c>
      <c r="B418" s="244" t="s">
        <v>1516</v>
      </c>
      <c r="C418" s="245">
        <v>12</v>
      </c>
      <c r="D418" s="245" t="s">
        <v>575</v>
      </c>
      <c r="E418" s="245" t="s">
        <v>448</v>
      </c>
      <c r="F418" s="244" t="s">
        <v>1514</v>
      </c>
      <c r="G418" s="244" t="s">
        <v>1517</v>
      </c>
    </row>
    <row r="419" spans="1:7" ht="31.5" x14ac:dyDescent="0.25">
      <c r="A419" s="43">
        <v>91</v>
      </c>
      <c r="B419" s="244" t="s">
        <v>1518</v>
      </c>
      <c r="C419" s="245" t="s">
        <v>1519</v>
      </c>
      <c r="D419" s="245" t="s">
        <v>1146</v>
      </c>
      <c r="E419" s="245" t="s">
        <v>448</v>
      </c>
      <c r="F419" s="244" t="s">
        <v>1520</v>
      </c>
      <c r="G419" s="244" t="s">
        <v>1521</v>
      </c>
    </row>
    <row r="420" spans="1:7" ht="47.25" x14ac:dyDescent="0.25">
      <c r="A420" s="43">
        <v>92</v>
      </c>
      <c r="B420" s="244" t="s">
        <v>1522</v>
      </c>
      <c r="C420" s="245">
        <v>1</v>
      </c>
      <c r="D420" s="245" t="s">
        <v>1146</v>
      </c>
      <c r="E420" s="245" t="s">
        <v>448</v>
      </c>
      <c r="F420" s="244" t="s">
        <v>1523</v>
      </c>
      <c r="G420" s="244" t="s">
        <v>1524</v>
      </c>
    </row>
    <row r="421" spans="1:7" ht="15.75" x14ac:dyDescent="0.25">
      <c r="A421" s="43">
        <v>93</v>
      </c>
      <c r="B421" s="248" t="s">
        <v>1525</v>
      </c>
      <c r="C421" s="249" t="s">
        <v>1526</v>
      </c>
      <c r="D421" s="249" t="s">
        <v>575</v>
      </c>
      <c r="E421" s="249" t="s">
        <v>546</v>
      </c>
      <c r="F421" s="248" t="s">
        <v>1527</v>
      </c>
      <c r="G421" s="248" t="s">
        <v>1528</v>
      </c>
    </row>
    <row r="422" spans="1:7" ht="15.75" x14ac:dyDescent="0.25">
      <c r="A422" s="43">
        <v>94</v>
      </c>
      <c r="B422" s="244" t="s">
        <v>1529</v>
      </c>
      <c r="C422" s="245" t="s">
        <v>1376</v>
      </c>
      <c r="D422" s="245" t="s">
        <v>1146</v>
      </c>
      <c r="E422" s="245"/>
      <c r="F422" s="244" t="s">
        <v>1530</v>
      </c>
      <c r="G422" s="244"/>
    </row>
    <row r="423" spans="1:7" ht="31.5" x14ac:dyDescent="0.25">
      <c r="A423" s="43">
        <v>95</v>
      </c>
      <c r="B423" s="244" t="s">
        <v>1531</v>
      </c>
      <c r="C423" s="245" t="s">
        <v>1519</v>
      </c>
      <c r="D423" s="245" t="s">
        <v>1146</v>
      </c>
      <c r="E423" s="245"/>
      <c r="F423" s="244" t="s">
        <v>1532</v>
      </c>
      <c r="G423" s="244" t="s">
        <v>1533</v>
      </c>
    </row>
    <row r="424" spans="1:7" ht="47.25" x14ac:dyDescent="0.25">
      <c r="A424" s="43">
        <v>96</v>
      </c>
      <c r="B424" s="244" t="s">
        <v>1534</v>
      </c>
      <c r="C424" s="245" t="s">
        <v>1535</v>
      </c>
      <c r="D424" s="245" t="s">
        <v>1146</v>
      </c>
      <c r="E424" s="251"/>
      <c r="F424" s="244" t="s">
        <v>1536</v>
      </c>
      <c r="G424" s="244" t="s">
        <v>1537</v>
      </c>
    </row>
    <row r="425" spans="1:7" ht="15.75" x14ac:dyDescent="0.25">
      <c r="A425" s="43">
        <v>97</v>
      </c>
      <c r="B425" s="244" t="s">
        <v>1538</v>
      </c>
      <c r="C425" s="245" t="s">
        <v>1366</v>
      </c>
      <c r="D425" s="245" t="s">
        <v>1146</v>
      </c>
      <c r="E425" s="245"/>
      <c r="F425" s="244" t="s">
        <v>552</v>
      </c>
      <c r="G425" s="244" t="s">
        <v>284</v>
      </c>
    </row>
    <row r="426" spans="1:7" ht="15.75" x14ac:dyDescent="0.25">
      <c r="A426" s="43">
        <v>98</v>
      </c>
      <c r="B426" s="244" t="s">
        <v>1539</v>
      </c>
      <c r="C426" s="245" t="s">
        <v>1540</v>
      </c>
      <c r="D426" s="245" t="s">
        <v>1146</v>
      </c>
      <c r="E426" s="245" t="s">
        <v>1541</v>
      </c>
      <c r="F426" s="244" t="s">
        <v>468</v>
      </c>
      <c r="G426" s="244"/>
    </row>
    <row r="427" spans="1:7" ht="15.75" x14ac:dyDescent="0.25">
      <c r="A427" s="43">
        <v>99</v>
      </c>
      <c r="B427" s="244" t="s">
        <v>1542</v>
      </c>
      <c r="C427" s="245" t="s">
        <v>1382</v>
      </c>
      <c r="D427" s="245" t="s">
        <v>1146</v>
      </c>
      <c r="E427" s="245" t="s">
        <v>1541</v>
      </c>
      <c r="F427" s="244" t="s">
        <v>468</v>
      </c>
      <c r="G427" s="244"/>
    </row>
    <row r="428" spans="1:7" ht="15.75" x14ac:dyDescent="0.25">
      <c r="A428" s="43">
        <v>100</v>
      </c>
      <c r="B428" s="244" t="s">
        <v>1543</v>
      </c>
      <c r="C428" s="245" t="s">
        <v>1544</v>
      </c>
      <c r="D428" s="245" t="s">
        <v>1146</v>
      </c>
      <c r="E428" s="245" t="s">
        <v>1541</v>
      </c>
      <c r="F428" s="244" t="s">
        <v>468</v>
      </c>
      <c r="G428" s="244"/>
    </row>
    <row r="429" spans="1:7" ht="15.75" x14ac:dyDescent="0.25">
      <c r="A429" s="43">
        <v>101</v>
      </c>
      <c r="B429" s="244" t="s">
        <v>1545</v>
      </c>
      <c r="C429" s="245" t="s">
        <v>1465</v>
      </c>
      <c r="D429" s="245" t="s">
        <v>1146</v>
      </c>
      <c r="E429" s="245" t="s">
        <v>1541</v>
      </c>
      <c r="F429" s="244" t="s">
        <v>468</v>
      </c>
      <c r="G429" s="244"/>
    </row>
    <row r="430" spans="1:7" ht="15.75" x14ac:dyDescent="0.25">
      <c r="A430" s="43">
        <v>102</v>
      </c>
      <c r="B430" s="244" t="s">
        <v>1546</v>
      </c>
      <c r="C430" s="245" t="s">
        <v>1547</v>
      </c>
      <c r="D430" s="245" t="s">
        <v>1146</v>
      </c>
      <c r="E430" s="245" t="s">
        <v>1541</v>
      </c>
      <c r="F430" s="244" t="s">
        <v>468</v>
      </c>
      <c r="G430" s="244"/>
    </row>
    <row r="431" spans="1:7" ht="15.75" x14ac:dyDescent="0.25">
      <c r="A431" s="43">
        <v>103</v>
      </c>
      <c r="B431" s="244" t="s">
        <v>1548</v>
      </c>
      <c r="C431" s="245" t="s">
        <v>1293</v>
      </c>
      <c r="D431" s="245" t="s">
        <v>1146</v>
      </c>
      <c r="E431" s="245" t="s">
        <v>1541</v>
      </c>
      <c r="F431" s="244" t="s">
        <v>468</v>
      </c>
      <c r="G431" s="244"/>
    </row>
    <row r="432" spans="1:7" ht="15.75" x14ac:dyDescent="0.25">
      <c r="A432" s="43">
        <v>104</v>
      </c>
      <c r="B432" s="244" t="s">
        <v>1549</v>
      </c>
      <c r="C432" s="245" t="s">
        <v>1369</v>
      </c>
      <c r="D432" s="245" t="s">
        <v>1146</v>
      </c>
      <c r="E432" s="245" t="s">
        <v>1541</v>
      </c>
      <c r="F432" s="244"/>
      <c r="G432" s="244"/>
    </row>
    <row r="433" spans="1:7" ht="15.75" x14ac:dyDescent="0.25">
      <c r="A433" s="43">
        <v>105</v>
      </c>
      <c r="B433" s="244" t="s">
        <v>1550</v>
      </c>
      <c r="C433" s="245" t="s">
        <v>1394</v>
      </c>
      <c r="D433" s="245" t="s">
        <v>1146</v>
      </c>
      <c r="E433" s="245" t="s">
        <v>1541</v>
      </c>
      <c r="F433" s="244"/>
      <c r="G433" s="244"/>
    </row>
    <row r="434" spans="1:7" ht="15.75" x14ac:dyDescent="0.25">
      <c r="A434" s="43">
        <v>106</v>
      </c>
      <c r="B434" s="244" t="s">
        <v>1551</v>
      </c>
      <c r="C434" s="245" t="s">
        <v>1378</v>
      </c>
      <c r="D434" s="245" t="s">
        <v>1146</v>
      </c>
      <c r="E434" s="245" t="s">
        <v>1541</v>
      </c>
      <c r="F434" s="244"/>
      <c r="G434" s="244"/>
    </row>
    <row r="435" spans="1:7" ht="15.75" x14ac:dyDescent="0.25">
      <c r="A435" s="43">
        <v>107</v>
      </c>
      <c r="B435" s="244" t="s">
        <v>1552</v>
      </c>
      <c r="C435" s="245" t="s">
        <v>1544</v>
      </c>
      <c r="D435" s="245" t="s">
        <v>1146</v>
      </c>
      <c r="E435" s="245" t="s">
        <v>1541</v>
      </c>
      <c r="F435" s="244"/>
      <c r="G435" s="244"/>
    </row>
    <row r="436" spans="1:7" ht="15.75" x14ac:dyDescent="0.25">
      <c r="A436" s="43">
        <v>108</v>
      </c>
      <c r="B436" s="244" t="s">
        <v>1553</v>
      </c>
      <c r="C436" s="245" t="s">
        <v>1369</v>
      </c>
      <c r="D436" s="245" t="s">
        <v>1146</v>
      </c>
      <c r="E436" s="245" t="s">
        <v>1541</v>
      </c>
      <c r="F436" s="244"/>
      <c r="G436" s="244"/>
    </row>
    <row r="437" spans="1:7" ht="15.75" x14ac:dyDescent="0.25">
      <c r="A437" s="43">
        <v>109</v>
      </c>
      <c r="B437" s="244" t="s">
        <v>1554</v>
      </c>
      <c r="C437" s="245" t="s">
        <v>1394</v>
      </c>
      <c r="D437" s="245" t="s">
        <v>575</v>
      </c>
      <c r="E437" s="245" t="s">
        <v>1541</v>
      </c>
      <c r="F437" s="244"/>
      <c r="G437" s="244"/>
    </row>
    <row r="438" spans="1:7" ht="15.75" x14ac:dyDescent="0.25">
      <c r="A438" s="43">
        <v>110</v>
      </c>
      <c r="B438" s="244" t="s">
        <v>1555</v>
      </c>
      <c r="C438" s="245" t="s">
        <v>1355</v>
      </c>
      <c r="D438" s="245" t="s">
        <v>1146</v>
      </c>
      <c r="E438" s="245"/>
      <c r="F438" s="244" t="s">
        <v>1556</v>
      </c>
      <c r="G438" s="244" t="s">
        <v>284</v>
      </c>
    </row>
  </sheetData>
  <mergeCells count="3">
    <mergeCell ref="B1:F1"/>
    <mergeCell ref="B2:F2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opLeftCell="A6" workbookViewId="0">
      <selection activeCell="A39" sqref="A39:I48"/>
    </sheetView>
  </sheetViews>
  <sheetFormatPr defaultColWidth="9.140625" defaultRowHeight="15" x14ac:dyDescent="0.25"/>
  <cols>
    <col min="1" max="1" width="7.140625" style="3" bestFit="1" customWidth="1"/>
    <col min="2" max="2" width="16.42578125" style="1" bestFit="1" customWidth="1"/>
    <col min="3" max="3" width="22.140625" style="1" bestFit="1" customWidth="1"/>
    <col min="4" max="4" width="22.140625" style="3" customWidth="1"/>
    <col min="5" max="5" width="58.42578125" style="3" customWidth="1"/>
    <col min="6" max="6" width="25.140625" style="3" bestFit="1" customWidth="1"/>
    <col min="7" max="7" width="17.85546875" style="3" bestFit="1" customWidth="1"/>
    <col min="8" max="8" width="19.42578125" style="3" bestFit="1" customWidth="1"/>
    <col min="9" max="9" width="18.7109375" style="3" bestFit="1" customWidth="1"/>
    <col min="10" max="10" width="21.5703125" style="3" bestFit="1" customWidth="1"/>
    <col min="11" max="16384" width="9.140625" style="1"/>
  </cols>
  <sheetData>
    <row r="1" spans="1:10" ht="18.75" x14ac:dyDescent="0.3">
      <c r="A1" s="352" t="s">
        <v>128</v>
      </c>
      <c r="B1" s="353"/>
      <c r="C1" s="353"/>
      <c r="D1" s="353"/>
      <c r="E1" s="353"/>
      <c r="F1" s="353"/>
      <c r="G1" s="353"/>
      <c r="H1" s="353"/>
      <c r="I1" s="354"/>
    </row>
    <row r="2" spans="1:10" ht="18.75" x14ac:dyDescent="0.3">
      <c r="A2" s="5" t="s">
        <v>76</v>
      </c>
      <c r="B2" s="14" t="s">
        <v>75</v>
      </c>
      <c r="C2" s="14" t="s">
        <v>63</v>
      </c>
      <c r="D2" s="5" t="s">
        <v>40</v>
      </c>
      <c r="E2" s="5" t="s">
        <v>77</v>
      </c>
      <c r="F2" s="5" t="s">
        <v>78</v>
      </c>
      <c r="G2" s="5" t="s">
        <v>64</v>
      </c>
      <c r="H2" s="5" t="s">
        <v>65</v>
      </c>
      <c r="I2" s="5" t="s">
        <v>66</v>
      </c>
    </row>
    <row r="3" spans="1:10" x14ac:dyDescent="0.25">
      <c r="A3" s="3">
        <v>1</v>
      </c>
      <c r="B3" s="1">
        <v>81147344</v>
      </c>
      <c r="C3" s="1" t="s">
        <v>79</v>
      </c>
      <c r="D3" s="3" t="s">
        <v>80</v>
      </c>
      <c r="E3" s="3" t="s">
        <v>132</v>
      </c>
      <c r="F3" s="3">
        <v>9019735034</v>
      </c>
      <c r="G3" s="3" t="s">
        <v>74</v>
      </c>
      <c r="H3" s="6">
        <v>43490</v>
      </c>
      <c r="I3" s="6">
        <v>43493</v>
      </c>
    </row>
    <row r="4" spans="1:10" x14ac:dyDescent="0.25">
      <c r="A4" s="3">
        <v>2</v>
      </c>
      <c r="B4" s="1">
        <v>81111317</v>
      </c>
      <c r="C4" s="1" t="s">
        <v>13</v>
      </c>
      <c r="D4" s="3" t="s">
        <v>81</v>
      </c>
      <c r="E4" s="3" t="s">
        <v>14</v>
      </c>
      <c r="F4" s="3">
        <v>8296948870</v>
      </c>
      <c r="G4" s="3" t="s">
        <v>74</v>
      </c>
      <c r="H4" s="6">
        <v>43496</v>
      </c>
      <c r="I4" s="6">
        <v>43500</v>
      </c>
    </row>
    <row r="5" spans="1:10" x14ac:dyDescent="0.25">
      <c r="A5" s="3">
        <v>3</v>
      </c>
      <c r="B5" s="1">
        <v>81119071</v>
      </c>
      <c r="C5" s="1" t="s">
        <v>24</v>
      </c>
      <c r="D5" s="3" t="s">
        <v>82</v>
      </c>
      <c r="E5" s="3" t="s">
        <v>25</v>
      </c>
      <c r="F5" s="3">
        <v>8722880552</v>
      </c>
      <c r="G5" s="3" t="s">
        <v>74</v>
      </c>
      <c r="H5" s="6">
        <v>43498</v>
      </c>
      <c r="I5" s="6">
        <v>43501</v>
      </c>
    </row>
    <row r="6" spans="1:10" x14ac:dyDescent="0.25">
      <c r="A6" s="3">
        <v>4</v>
      </c>
      <c r="B6" s="1">
        <v>81127101</v>
      </c>
      <c r="C6" s="1" t="s">
        <v>83</v>
      </c>
      <c r="D6" s="3" t="s">
        <v>84</v>
      </c>
      <c r="E6" s="3" t="s">
        <v>0</v>
      </c>
      <c r="F6" s="3" t="s">
        <v>23</v>
      </c>
      <c r="G6" s="3" t="s">
        <v>74</v>
      </c>
      <c r="H6" s="6">
        <v>43498</v>
      </c>
      <c r="I6" s="6">
        <v>43501</v>
      </c>
    </row>
    <row r="7" spans="1:10" x14ac:dyDescent="0.25">
      <c r="A7" s="3">
        <v>5</v>
      </c>
      <c r="B7" s="1">
        <v>81151440</v>
      </c>
      <c r="C7" s="1" t="s">
        <v>85</v>
      </c>
      <c r="D7" s="3" t="s">
        <v>86</v>
      </c>
      <c r="E7" s="3" t="s">
        <v>1</v>
      </c>
      <c r="F7" s="3">
        <v>9663972872</v>
      </c>
      <c r="G7" s="3" t="s">
        <v>74</v>
      </c>
      <c r="H7" s="6">
        <v>43498</v>
      </c>
      <c r="I7" s="6">
        <v>43501</v>
      </c>
    </row>
    <row r="8" spans="1:10" x14ac:dyDescent="0.25">
      <c r="A8" s="3">
        <v>6</v>
      </c>
      <c r="B8" s="15">
        <v>80844788</v>
      </c>
      <c r="C8" s="15" t="s">
        <v>87</v>
      </c>
      <c r="D8" s="4" t="s">
        <v>88</v>
      </c>
      <c r="E8" s="4" t="s">
        <v>89</v>
      </c>
      <c r="F8" s="4"/>
      <c r="G8" s="4" t="s">
        <v>74</v>
      </c>
      <c r="H8" s="7">
        <v>43498</v>
      </c>
      <c r="I8" s="7">
        <v>43504</v>
      </c>
      <c r="J8" s="4" t="s">
        <v>90</v>
      </c>
    </row>
    <row r="9" spans="1:10" s="8" customFormat="1" x14ac:dyDescent="0.25">
      <c r="A9" s="3">
        <v>7</v>
      </c>
      <c r="B9" s="16">
        <v>80233612</v>
      </c>
      <c r="C9" s="8" t="s">
        <v>7</v>
      </c>
      <c r="D9" s="9" t="s">
        <v>8</v>
      </c>
      <c r="E9" s="9" t="s">
        <v>9</v>
      </c>
      <c r="F9" s="9" t="s">
        <v>10</v>
      </c>
      <c r="G9" s="10"/>
      <c r="H9" s="6">
        <v>43498</v>
      </c>
      <c r="I9" s="11"/>
      <c r="J9" s="10"/>
    </row>
    <row r="10" spans="1:10" x14ac:dyDescent="0.25">
      <c r="A10" s="3">
        <v>8</v>
      </c>
      <c r="B10" s="1">
        <v>81131617</v>
      </c>
      <c r="C10" s="1" t="s">
        <v>91</v>
      </c>
      <c r="D10" s="3" t="s">
        <v>84</v>
      </c>
      <c r="E10" s="3" t="s">
        <v>3</v>
      </c>
      <c r="F10" s="3" t="s">
        <v>28</v>
      </c>
      <c r="G10" s="3" t="s">
        <v>74</v>
      </c>
      <c r="H10" s="6">
        <v>43498</v>
      </c>
      <c r="I10" s="6">
        <v>43502</v>
      </c>
    </row>
    <row r="11" spans="1:10" x14ac:dyDescent="0.25">
      <c r="A11" s="3">
        <v>9</v>
      </c>
      <c r="B11" s="1">
        <v>80979279</v>
      </c>
      <c r="C11" s="1" t="s">
        <v>92</v>
      </c>
      <c r="D11" s="3" t="s">
        <v>93</v>
      </c>
      <c r="E11" s="3" t="s">
        <v>26</v>
      </c>
      <c r="F11" s="3" t="s">
        <v>27</v>
      </c>
      <c r="G11" s="3" t="s">
        <v>74</v>
      </c>
      <c r="H11" s="6">
        <v>43498</v>
      </c>
      <c r="I11" s="6">
        <v>43502</v>
      </c>
    </row>
    <row r="12" spans="1:10" x14ac:dyDescent="0.25">
      <c r="A12" s="3">
        <v>10</v>
      </c>
      <c r="B12" s="1">
        <v>81112175</v>
      </c>
      <c r="C12" s="1" t="s">
        <v>2</v>
      </c>
      <c r="D12" s="3" t="s">
        <v>86</v>
      </c>
      <c r="E12" s="3" t="s">
        <v>3</v>
      </c>
      <c r="F12" s="3" t="s">
        <v>4</v>
      </c>
      <c r="G12" s="3" t="s">
        <v>74</v>
      </c>
      <c r="H12" s="6">
        <v>43498</v>
      </c>
      <c r="I12" s="6">
        <v>43501</v>
      </c>
    </row>
    <row r="13" spans="1:10" x14ac:dyDescent="0.25">
      <c r="A13" s="3">
        <v>11</v>
      </c>
      <c r="B13" s="1">
        <v>81128177</v>
      </c>
      <c r="C13" s="1" t="s">
        <v>5</v>
      </c>
      <c r="D13" s="3" t="s">
        <v>86</v>
      </c>
      <c r="E13" s="3" t="s">
        <v>6</v>
      </c>
      <c r="F13" s="3">
        <v>9743772450</v>
      </c>
      <c r="G13" s="3" t="s">
        <v>74</v>
      </c>
      <c r="H13" s="6">
        <v>43498</v>
      </c>
      <c r="I13" s="6">
        <v>43511</v>
      </c>
    </row>
    <row r="14" spans="1:10" x14ac:dyDescent="0.25">
      <c r="A14" s="3">
        <v>12</v>
      </c>
      <c r="B14" s="1">
        <v>81129983</v>
      </c>
      <c r="C14" s="1" t="s">
        <v>11</v>
      </c>
      <c r="D14" s="3" t="s">
        <v>94</v>
      </c>
      <c r="E14" s="3" t="s">
        <v>12</v>
      </c>
      <c r="F14" s="3">
        <v>9148248672</v>
      </c>
      <c r="G14" s="3" t="s">
        <v>74</v>
      </c>
      <c r="H14" s="6">
        <v>43498</v>
      </c>
      <c r="I14" s="6">
        <v>43501</v>
      </c>
    </row>
    <row r="15" spans="1:10" x14ac:dyDescent="0.25">
      <c r="A15" s="3">
        <v>13</v>
      </c>
      <c r="B15" s="1">
        <v>81126377</v>
      </c>
      <c r="C15" s="1" t="s">
        <v>95</v>
      </c>
      <c r="D15" s="3" t="s">
        <v>96</v>
      </c>
      <c r="E15" s="3" t="s">
        <v>152</v>
      </c>
      <c r="F15" s="3">
        <v>9482489367</v>
      </c>
      <c r="G15" s="3" t="s">
        <v>74</v>
      </c>
      <c r="H15" s="6">
        <v>43498</v>
      </c>
      <c r="I15" s="6">
        <v>43502</v>
      </c>
    </row>
    <row r="16" spans="1:10" x14ac:dyDescent="0.25">
      <c r="A16" s="3">
        <v>14</v>
      </c>
      <c r="B16" s="1">
        <v>81151281</v>
      </c>
      <c r="C16" s="1" t="s">
        <v>97</v>
      </c>
      <c r="D16" s="3" t="s">
        <v>98</v>
      </c>
      <c r="E16" s="3" t="s">
        <v>133</v>
      </c>
      <c r="F16" s="3">
        <v>9844910754</v>
      </c>
      <c r="G16" s="3" t="s">
        <v>99</v>
      </c>
      <c r="H16" s="6">
        <v>43499</v>
      </c>
      <c r="I16" s="6">
        <v>43504</v>
      </c>
    </row>
    <row r="17" spans="1:10" x14ac:dyDescent="0.25">
      <c r="A17" s="3">
        <v>15</v>
      </c>
      <c r="B17" s="1">
        <v>81134058</v>
      </c>
      <c r="C17" s="1" t="s">
        <v>30</v>
      </c>
      <c r="D17" s="3" t="s">
        <v>100</v>
      </c>
      <c r="E17" s="3" t="s">
        <v>29</v>
      </c>
      <c r="F17" s="3" t="s">
        <v>31</v>
      </c>
      <c r="G17" s="3" t="s">
        <v>74</v>
      </c>
      <c r="H17" s="6">
        <v>43500</v>
      </c>
      <c r="I17" s="6">
        <v>43508</v>
      </c>
    </row>
    <row r="18" spans="1:10" x14ac:dyDescent="0.25">
      <c r="A18" s="3">
        <v>16</v>
      </c>
      <c r="B18" s="1">
        <v>80942455</v>
      </c>
      <c r="C18" s="1" t="s">
        <v>101</v>
      </c>
      <c r="D18" s="3" t="s">
        <v>82</v>
      </c>
      <c r="E18" s="3" t="s">
        <v>32</v>
      </c>
      <c r="F18" s="3" t="s">
        <v>33</v>
      </c>
      <c r="G18" s="3" t="s">
        <v>74</v>
      </c>
      <c r="H18" s="6">
        <v>43500</v>
      </c>
      <c r="I18" s="6">
        <v>43514</v>
      </c>
    </row>
    <row r="19" spans="1:10" x14ac:dyDescent="0.25">
      <c r="A19" s="3">
        <v>17</v>
      </c>
      <c r="B19" s="1">
        <v>80751755</v>
      </c>
      <c r="C19" s="1" t="s">
        <v>102</v>
      </c>
      <c r="D19" s="3" t="s">
        <v>84</v>
      </c>
      <c r="E19" s="3" t="s">
        <v>39</v>
      </c>
      <c r="F19" s="3" t="s">
        <v>38</v>
      </c>
      <c r="G19" s="3" t="s">
        <v>74</v>
      </c>
      <c r="H19" s="6">
        <v>43500</v>
      </c>
      <c r="I19" s="6">
        <v>43511</v>
      </c>
    </row>
    <row r="20" spans="1:10" s="2" customFormat="1" x14ac:dyDescent="0.25">
      <c r="A20" s="3">
        <v>18</v>
      </c>
      <c r="B20" s="2">
        <v>81137588</v>
      </c>
      <c r="C20" s="2" t="s">
        <v>103</v>
      </c>
      <c r="D20" s="18" t="s">
        <v>104</v>
      </c>
      <c r="E20" s="18" t="s">
        <v>29</v>
      </c>
      <c r="F20" s="18">
        <v>9164621842</v>
      </c>
      <c r="G20" s="18"/>
      <c r="H20" s="19">
        <v>43526</v>
      </c>
      <c r="I20" s="24">
        <v>43503</v>
      </c>
      <c r="J20" s="18"/>
    </row>
    <row r="21" spans="1:10" x14ac:dyDescent="0.25">
      <c r="A21" s="3">
        <v>19</v>
      </c>
      <c r="B21" s="1">
        <v>81152763</v>
      </c>
      <c r="C21" s="1" t="s">
        <v>105</v>
      </c>
      <c r="D21" s="3" t="s">
        <v>80</v>
      </c>
      <c r="E21" s="3" t="s">
        <v>106</v>
      </c>
      <c r="F21" s="3">
        <v>9483218353</v>
      </c>
      <c r="G21" s="3" t="s">
        <v>107</v>
      </c>
      <c r="H21" s="6">
        <v>43500</v>
      </c>
      <c r="I21" s="6">
        <v>43511</v>
      </c>
    </row>
    <row r="22" spans="1:10" x14ac:dyDescent="0.25">
      <c r="A22" s="3">
        <v>20</v>
      </c>
      <c r="B22" s="1">
        <v>81099128</v>
      </c>
      <c r="C22" s="1" t="s">
        <v>34</v>
      </c>
      <c r="D22" s="3" t="s">
        <v>108</v>
      </c>
      <c r="E22" s="3" t="s">
        <v>35</v>
      </c>
      <c r="F22" s="3">
        <v>9995190055</v>
      </c>
      <c r="G22" s="3" t="s">
        <v>74</v>
      </c>
      <c r="H22" s="6">
        <v>43501</v>
      </c>
      <c r="I22" s="6">
        <v>43503</v>
      </c>
    </row>
    <row r="23" spans="1:10" x14ac:dyDescent="0.25">
      <c r="A23" s="3">
        <v>21</v>
      </c>
      <c r="B23" s="1">
        <v>81152824</v>
      </c>
      <c r="C23" s="1" t="s">
        <v>109</v>
      </c>
      <c r="D23" s="3" t="s">
        <v>110</v>
      </c>
      <c r="E23" s="3" t="s">
        <v>151</v>
      </c>
      <c r="F23" s="3" t="s">
        <v>58</v>
      </c>
      <c r="G23" s="3" t="s">
        <v>74</v>
      </c>
      <c r="H23" s="6">
        <v>43501</v>
      </c>
      <c r="I23" s="6">
        <v>43507</v>
      </c>
    </row>
    <row r="24" spans="1:10" x14ac:dyDescent="0.25">
      <c r="A24" s="3">
        <v>22</v>
      </c>
      <c r="B24" s="1">
        <v>80739657</v>
      </c>
      <c r="C24" s="1" t="s">
        <v>17</v>
      </c>
      <c r="D24" s="3" t="s">
        <v>88</v>
      </c>
      <c r="E24" s="3" t="s">
        <v>16</v>
      </c>
      <c r="F24" s="3">
        <v>9008966059</v>
      </c>
      <c r="G24" s="3" t="s">
        <v>74</v>
      </c>
      <c r="H24" s="6">
        <v>43501</v>
      </c>
      <c r="I24" s="6">
        <v>43503</v>
      </c>
    </row>
    <row r="25" spans="1:10" x14ac:dyDescent="0.25">
      <c r="A25" s="3">
        <v>23</v>
      </c>
      <c r="B25" s="1">
        <v>81133095</v>
      </c>
      <c r="C25" s="1" t="s">
        <v>111</v>
      </c>
      <c r="D25" s="3" t="s">
        <v>86</v>
      </c>
      <c r="E25" s="3" t="s">
        <v>19</v>
      </c>
      <c r="F25" s="3">
        <v>8618689476</v>
      </c>
      <c r="G25" s="3" t="s">
        <v>74</v>
      </c>
      <c r="H25" s="6">
        <v>43501</v>
      </c>
      <c r="I25" s="6">
        <v>43503</v>
      </c>
    </row>
    <row r="26" spans="1:10" x14ac:dyDescent="0.25">
      <c r="A26" s="3">
        <v>24</v>
      </c>
      <c r="B26" s="1">
        <v>81141506</v>
      </c>
      <c r="C26" s="1" t="s">
        <v>53</v>
      </c>
      <c r="D26" s="3" t="s">
        <v>112</v>
      </c>
      <c r="E26" s="3" t="s">
        <v>18</v>
      </c>
      <c r="F26" s="3">
        <v>9740034847</v>
      </c>
      <c r="G26" s="3" t="s">
        <v>113</v>
      </c>
      <c r="H26" s="6">
        <v>43501</v>
      </c>
      <c r="I26" s="6">
        <v>43503</v>
      </c>
    </row>
    <row r="27" spans="1:10" x14ac:dyDescent="0.25">
      <c r="A27" s="3">
        <v>25</v>
      </c>
      <c r="B27" s="1">
        <v>81137576</v>
      </c>
      <c r="C27" s="1" t="s">
        <v>15</v>
      </c>
      <c r="D27" s="3" t="s">
        <v>114</v>
      </c>
      <c r="E27" s="3" t="s">
        <v>16</v>
      </c>
      <c r="F27" s="3">
        <v>9945796191</v>
      </c>
      <c r="G27" s="3" t="s">
        <v>74</v>
      </c>
      <c r="H27" s="6">
        <v>43501</v>
      </c>
      <c r="I27" s="6">
        <v>43503</v>
      </c>
    </row>
    <row r="28" spans="1:10" x14ac:dyDescent="0.25">
      <c r="A28" s="3">
        <v>26</v>
      </c>
      <c r="B28" s="1">
        <v>81153346</v>
      </c>
      <c r="C28" s="1" t="s">
        <v>115</v>
      </c>
      <c r="D28" s="3" t="s">
        <v>116</v>
      </c>
      <c r="E28" s="3" t="s">
        <v>134</v>
      </c>
      <c r="F28" s="3" t="s">
        <v>55</v>
      </c>
      <c r="G28" s="3" t="s">
        <v>74</v>
      </c>
      <c r="H28" s="6">
        <v>43501</v>
      </c>
      <c r="I28" s="6">
        <v>43509</v>
      </c>
    </row>
    <row r="29" spans="1:10" s="8" customFormat="1" x14ac:dyDescent="0.25">
      <c r="A29" s="3">
        <v>27</v>
      </c>
      <c r="B29" s="16">
        <v>81139956</v>
      </c>
      <c r="C29" s="17" t="s">
        <v>21</v>
      </c>
      <c r="D29" s="9" t="s">
        <v>125</v>
      </c>
      <c r="E29" s="12" t="s">
        <v>22</v>
      </c>
      <c r="F29" s="9">
        <v>9972849019</v>
      </c>
      <c r="G29" s="12"/>
      <c r="H29" s="13"/>
      <c r="I29" s="13"/>
      <c r="J29" s="12"/>
    </row>
    <row r="30" spans="1:10" s="2" customFormat="1" x14ac:dyDescent="0.25">
      <c r="A30" s="3">
        <v>28</v>
      </c>
      <c r="B30" s="2">
        <v>80954228</v>
      </c>
      <c r="C30" s="2" t="s">
        <v>117</v>
      </c>
      <c r="D30" s="18" t="s">
        <v>118</v>
      </c>
      <c r="E30" s="18" t="s">
        <v>20</v>
      </c>
      <c r="F30" s="18">
        <v>9901660500</v>
      </c>
      <c r="G30" s="18" t="s">
        <v>113</v>
      </c>
      <c r="H30" s="19">
        <v>43502</v>
      </c>
      <c r="I30" s="19">
        <v>43508</v>
      </c>
      <c r="J30" s="18"/>
    </row>
    <row r="31" spans="1:10" x14ac:dyDescent="0.25">
      <c r="A31" s="3">
        <v>29</v>
      </c>
      <c r="B31" s="1">
        <v>80759435</v>
      </c>
      <c r="C31" s="1" t="s">
        <v>119</v>
      </c>
      <c r="D31" s="3" t="s">
        <v>120</v>
      </c>
      <c r="E31" s="3" t="s">
        <v>36</v>
      </c>
      <c r="F31" s="3" t="s">
        <v>37</v>
      </c>
      <c r="G31" s="3" t="s">
        <v>74</v>
      </c>
      <c r="H31" s="6">
        <v>43502</v>
      </c>
      <c r="I31" s="6">
        <v>43511</v>
      </c>
    </row>
    <row r="32" spans="1:10" x14ac:dyDescent="0.25">
      <c r="A32" s="3">
        <v>30</v>
      </c>
      <c r="B32" s="1">
        <v>81154506</v>
      </c>
      <c r="C32" s="1" t="s">
        <v>121</v>
      </c>
      <c r="D32" s="3" t="s">
        <v>116</v>
      </c>
      <c r="E32" s="3" t="s">
        <v>135</v>
      </c>
      <c r="F32" s="3" t="s">
        <v>56</v>
      </c>
      <c r="G32" s="3" t="s">
        <v>74</v>
      </c>
      <c r="H32" s="6">
        <v>43503</v>
      </c>
      <c r="I32" s="6">
        <v>43510</v>
      </c>
    </row>
    <row r="33" spans="1:10" x14ac:dyDescent="0.25">
      <c r="A33" s="3">
        <v>31</v>
      </c>
      <c r="B33" s="1">
        <v>81155002</v>
      </c>
      <c r="C33" s="1" t="s">
        <v>62</v>
      </c>
      <c r="D33" s="3" t="s">
        <v>88</v>
      </c>
      <c r="E33" s="3" t="s">
        <v>136</v>
      </c>
      <c r="F33" s="3">
        <v>8792434839</v>
      </c>
      <c r="G33" s="3" t="s">
        <v>74</v>
      </c>
      <c r="H33" s="6">
        <v>43507</v>
      </c>
      <c r="I33" s="6">
        <v>43510</v>
      </c>
    </row>
    <row r="34" spans="1:10" x14ac:dyDescent="0.25">
      <c r="A34" s="3">
        <v>32</v>
      </c>
      <c r="B34" s="1">
        <v>81147505</v>
      </c>
      <c r="C34" s="1" t="s">
        <v>122</v>
      </c>
      <c r="D34" s="3" t="s">
        <v>123</v>
      </c>
      <c r="E34" s="3" t="s">
        <v>137</v>
      </c>
      <c r="F34" s="3">
        <v>8762115201</v>
      </c>
      <c r="G34" s="3" t="s">
        <v>124</v>
      </c>
      <c r="H34" s="6">
        <v>43507</v>
      </c>
      <c r="I34" s="6">
        <v>43516</v>
      </c>
    </row>
    <row r="35" spans="1:10" x14ac:dyDescent="0.25">
      <c r="A35" s="3">
        <v>33</v>
      </c>
      <c r="B35" s="15">
        <v>81155007</v>
      </c>
      <c r="C35" s="15" t="s">
        <v>61</v>
      </c>
      <c r="D35" s="4" t="s">
        <v>110</v>
      </c>
      <c r="E35" s="4" t="s">
        <v>138</v>
      </c>
      <c r="F35" s="4">
        <v>8277300361</v>
      </c>
      <c r="G35" s="4" t="s">
        <v>74</v>
      </c>
      <c r="H35" s="7">
        <v>43528</v>
      </c>
      <c r="I35" s="7"/>
      <c r="J35" s="4" t="s">
        <v>60</v>
      </c>
    </row>
    <row r="36" spans="1:10" x14ac:dyDescent="0.25">
      <c r="A36" s="3">
        <v>34</v>
      </c>
      <c r="B36" s="15">
        <v>81155184</v>
      </c>
      <c r="C36" s="15" t="s">
        <v>73</v>
      </c>
      <c r="D36" s="15" t="s">
        <v>126</v>
      </c>
      <c r="E36" s="15" t="s">
        <v>140</v>
      </c>
      <c r="F36" s="4">
        <v>9591172732</v>
      </c>
      <c r="G36" s="4" t="s">
        <v>127</v>
      </c>
      <c r="H36" s="4"/>
      <c r="I36" s="4"/>
      <c r="J36" s="4" t="s">
        <v>60</v>
      </c>
    </row>
    <row r="37" spans="1:10" x14ac:dyDescent="0.25">
      <c r="A37" s="3">
        <v>35</v>
      </c>
      <c r="B37" s="1">
        <v>81122948</v>
      </c>
      <c r="C37" s="1" t="s">
        <v>57</v>
      </c>
      <c r="D37" s="1" t="s">
        <v>98</v>
      </c>
      <c r="E37" s="1" t="s">
        <v>150</v>
      </c>
      <c r="F37" s="3">
        <v>9496237493</v>
      </c>
    </row>
    <row r="38" spans="1:10" x14ac:dyDescent="0.25">
      <c r="A38" s="3">
        <v>36</v>
      </c>
      <c r="B38" s="1">
        <v>81153563</v>
      </c>
      <c r="C38" s="1" t="s">
        <v>59</v>
      </c>
      <c r="D38" s="3" t="s">
        <v>149</v>
      </c>
      <c r="E38" s="3" t="s">
        <v>139</v>
      </c>
      <c r="I38" s="24">
        <v>43504</v>
      </c>
    </row>
    <row r="39" spans="1:10" ht="18.75" x14ac:dyDescent="0.3">
      <c r="A39" s="352" t="s">
        <v>129</v>
      </c>
      <c r="B39" s="353"/>
      <c r="C39" s="353"/>
      <c r="D39" s="353"/>
      <c r="E39" s="353"/>
      <c r="F39" s="353"/>
      <c r="G39" s="353"/>
      <c r="H39" s="353"/>
      <c r="I39" s="354"/>
    </row>
    <row r="40" spans="1:10" ht="18.75" x14ac:dyDescent="0.3">
      <c r="A40" s="5" t="s">
        <v>76</v>
      </c>
      <c r="B40" s="5" t="s">
        <v>63</v>
      </c>
      <c r="C40" s="5" t="s">
        <v>75</v>
      </c>
      <c r="D40" s="5" t="s">
        <v>40</v>
      </c>
      <c r="E40" s="21" t="s">
        <v>41</v>
      </c>
      <c r="F40" s="5"/>
      <c r="G40" s="5" t="s">
        <v>64</v>
      </c>
      <c r="H40" s="5" t="s">
        <v>65</v>
      </c>
      <c r="I40" s="5" t="s">
        <v>66</v>
      </c>
    </row>
    <row r="41" spans="1:10" x14ac:dyDescent="0.25">
      <c r="A41" s="3">
        <v>1</v>
      </c>
      <c r="B41" s="3" t="s">
        <v>67</v>
      </c>
      <c r="C41" s="3">
        <v>80819937</v>
      </c>
      <c r="D41" s="22" t="s">
        <v>141</v>
      </c>
      <c r="E41" s="22" t="s">
        <v>50</v>
      </c>
      <c r="F41" s="22" t="s">
        <v>51</v>
      </c>
      <c r="G41" s="3" t="s">
        <v>68</v>
      </c>
      <c r="H41" s="6">
        <v>43496</v>
      </c>
      <c r="I41" s="6">
        <v>43508</v>
      </c>
    </row>
    <row r="42" spans="1:10" ht="30" x14ac:dyDescent="0.25">
      <c r="A42" s="3">
        <v>2</v>
      </c>
      <c r="B42" s="3" t="s">
        <v>69</v>
      </c>
      <c r="C42" s="3">
        <v>81149717</v>
      </c>
      <c r="D42" s="3" t="s">
        <v>142</v>
      </c>
      <c r="E42" s="22" t="s">
        <v>48</v>
      </c>
      <c r="F42" s="22" t="s">
        <v>49</v>
      </c>
      <c r="G42" s="3" t="s">
        <v>68</v>
      </c>
      <c r="H42" s="6">
        <v>43499</v>
      </c>
      <c r="I42" s="6">
        <v>43505</v>
      </c>
    </row>
    <row r="43" spans="1:10" ht="30" x14ac:dyDescent="0.25">
      <c r="A43" s="3">
        <v>3</v>
      </c>
      <c r="B43" s="3" t="s">
        <v>70</v>
      </c>
      <c r="C43" s="3">
        <v>81140055</v>
      </c>
      <c r="D43" s="3" t="s">
        <v>143</v>
      </c>
      <c r="E43" s="22" t="s">
        <v>44</v>
      </c>
      <c r="F43" s="22" t="s">
        <v>45</v>
      </c>
      <c r="G43" s="3" t="s">
        <v>68</v>
      </c>
      <c r="H43" s="6">
        <v>43499</v>
      </c>
      <c r="I43" s="6">
        <v>43511</v>
      </c>
    </row>
    <row r="44" spans="1:10" x14ac:dyDescent="0.25">
      <c r="A44" s="3">
        <v>4</v>
      </c>
      <c r="B44" s="3" t="s">
        <v>71</v>
      </c>
      <c r="C44" s="3">
        <v>81147618</v>
      </c>
      <c r="D44" s="20" t="s">
        <v>144</v>
      </c>
      <c r="E44" s="22" t="s">
        <v>46</v>
      </c>
      <c r="F44" s="22" t="s">
        <v>47</v>
      </c>
      <c r="G44" s="3" t="s">
        <v>68</v>
      </c>
      <c r="H44" s="6">
        <v>43499</v>
      </c>
      <c r="I44" s="6">
        <v>43507</v>
      </c>
    </row>
    <row r="45" spans="1:10" ht="30" x14ac:dyDescent="0.25">
      <c r="A45" s="3">
        <v>5</v>
      </c>
      <c r="B45" s="3" t="s">
        <v>72</v>
      </c>
      <c r="C45" s="3">
        <v>81137520</v>
      </c>
      <c r="D45" s="3" t="s">
        <v>145</v>
      </c>
      <c r="E45" s="22" t="s">
        <v>42</v>
      </c>
      <c r="F45" s="22" t="s">
        <v>43</v>
      </c>
      <c r="G45" s="3" t="s">
        <v>68</v>
      </c>
      <c r="H45" s="6">
        <v>43499</v>
      </c>
      <c r="I45" s="6">
        <v>43511</v>
      </c>
    </row>
    <row r="46" spans="1:10" x14ac:dyDescent="0.25">
      <c r="A46" s="3">
        <v>6</v>
      </c>
      <c r="B46" s="3" t="s">
        <v>52</v>
      </c>
      <c r="C46" s="3">
        <v>81148347</v>
      </c>
      <c r="D46" s="3" t="s">
        <v>146</v>
      </c>
      <c r="E46" s="22" t="s">
        <v>46</v>
      </c>
      <c r="F46" s="22" t="s">
        <v>47</v>
      </c>
      <c r="G46" s="3" t="s">
        <v>68</v>
      </c>
      <c r="H46" s="6">
        <v>43500</v>
      </c>
      <c r="I46" s="6">
        <v>43512</v>
      </c>
    </row>
    <row r="47" spans="1:10" x14ac:dyDescent="0.25">
      <c r="A47" s="3">
        <v>7</v>
      </c>
      <c r="B47" s="22" t="s">
        <v>54</v>
      </c>
      <c r="C47" s="22">
        <v>80795499</v>
      </c>
      <c r="D47" s="3" t="s">
        <v>147</v>
      </c>
      <c r="E47" s="3" t="s">
        <v>130</v>
      </c>
      <c r="F47" s="20"/>
      <c r="G47" s="3" t="s">
        <v>68</v>
      </c>
      <c r="H47" s="6"/>
      <c r="I47" s="24">
        <v>43503</v>
      </c>
    </row>
    <row r="48" spans="1:10" ht="18.75" x14ac:dyDescent="0.3">
      <c r="A48" s="3">
        <v>8</v>
      </c>
      <c r="B48" s="3" t="s">
        <v>73</v>
      </c>
      <c r="C48" s="3">
        <v>81154892</v>
      </c>
      <c r="D48" s="3" t="s">
        <v>148</v>
      </c>
      <c r="E48" s="3" t="s">
        <v>131</v>
      </c>
      <c r="F48" s="20"/>
      <c r="G48" s="3" t="s">
        <v>68</v>
      </c>
      <c r="H48" s="23"/>
      <c r="I48" s="24">
        <v>43504</v>
      </c>
    </row>
  </sheetData>
  <mergeCells count="2">
    <mergeCell ref="A1:I1"/>
    <mergeCell ref="A39:I39"/>
  </mergeCells>
  <conditionalFormatting sqref="B9">
    <cfRule type="duplicateValues" dxfId="9" priority="3"/>
    <cfRule type="duplicateValues" dxfId="8" priority="4"/>
  </conditionalFormatting>
  <conditionalFormatting sqref="B29">
    <cfRule type="duplicateValues" dxfId="7" priority="1"/>
    <cfRule type="duplicateValues" dxfId="6" priority="2"/>
  </conditionalFormatting>
  <conditionalFormatting sqref="F20">
    <cfRule type="duplicateValues" dxfId="5" priority="8"/>
  </conditionalFormatting>
  <conditionalFormatting sqref="F21">
    <cfRule type="duplicateValues" dxfId="4" priority="7"/>
  </conditionalFormatting>
  <conditionalFormatting sqref="F23">
    <cfRule type="duplicateValues" dxfId="3" priority="6"/>
  </conditionalFormatting>
  <conditionalFormatting sqref="F34">
    <cfRule type="duplicateValues" dxfId="2" priority="5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0613-F8C3-4CD3-AF24-A1F585535839}">
  <dimension ref="A2:M22"/>
  <sheetViews>
    <sheetView workbookViewId="0"/>
  </sheetViews>
  <sheetFormatPr defaultRowHeight="15" x14ac:dyDescent="0.25"/>
  <sheetData>
    <row r="2" spans="1:13" ht="28.5" customHeight="1" x14ac:dyDescent="0.25">
      <c r="A2" s="355" t="s">
        <v>153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</row>
    <row r="3" spans="1:13" ht="52.5" customHeight="1" x14ac:dyDescent="0.25">
      <c r="A3" s="25" t="s">
        <v>154</v>
      </c>
      <c r="B3" s="25" t="s">
        <v>155</v>
      </c>
      <c r="C3" s="25" t="s">
        <v>156</v>
      </c>
      <c r="D3" s="25" t="s">
        <v>157</v>
      </c>
      <c r="E3" s="25" t="s">
        <v>158</v>
      </c>
      <c r="F3" s="25" t="s">
        <v>159</v>
      </c>
      <c r="G3" s="25" t="s">
        <v>160</v>
      </c>
      <c r="H3" s="25" t="s">
        <v>161</v>
      </c>
      <c r="I3" s="25" t="s">
        <v>162</v>
      </c>
      <c r="J3" s="25" t="s">
        <v>163</v>
      </c>
      <c r="K3" s="25" t="s">
        <v>164</v>
      </c>
      <c r="L3" s="25" t="s">
        <v>165</v>
      </c>
      <c r="M3" s="25" t="s">
        <v>166</v>
      </c>
    </row>
    <row r="4" spans="1:13" x14ac:dyDescent="0.25">
      <c r="A4" s="26"/>
      <c r="B4" s="27"/>
      <c r="C4" s="26"/>
      <c r="D4" s="27"/>
      <c r="E4" s="27"/>
      <c r="F4" s="27"/>
      <c r="G4" s="27"/>
      <c r="H4" s="26"/>
      <c r="I4" s="27"/>
      <c r="J4" s="27"/>
      <c r="K4" s="27"/>
      <c r="L4" s="27"/>
      <c r="M4" s="27"/>
    </row>
    <row r="5" spans="1:13" ht="60" x14ac:dyDescent="0.25">
      <c r="A5" s="26">
        <v>1</v>
      </c>
      <c r="B5" s="27" t="s">
        <v>167</v>
      </c>
      <c r="C5" s="26">
        <v>6</v>
      </c>
      <c r="D5" s="27" t="s">
        <v>168</v>
      </c>
      <c r="E5" s="27" t="s">
        <v>169</v>
      </c>
      <c r="F5" s="27" t="s">
        <v>170</v>
      </c>
      <c r="G5" s="27" t="s">
        <v>171</v>
      </c>
      <c r="H5" s="26">
        <v>8805800297</v>
      </c>
      <c r="I5" s="26">
        <v>3</v>
      </c>
      <c r="J5" s="26">
        <v>1</v>
      </c>
      <c r="K5" s="26" t="s">
        <v>172</v>
      </c>
      <c r="L5" s="26"/>
      <c r="M5" s="26" t="s">
        <v>173</v>
      </c>
    </row>
    <row r="6" spans="1:13" ht="105" x14ac:dyDescent="0.25">
      <c r="A6" s="26">
        <v>2</v>
      </c>
      <c r="B6" s="27" t="s">
        <v>174</v>
      </c>
      <c r="C6" s="26">
        <v>8</v>
      </c>
      <c r="D6" s="27"/>
      <c r="E6" s="27" t="s">
        <v>169</v>
      </c>
      <c r="F6" s="27" t="s">
        <v>175</v>
      </c>
      <c r="G6" s="27" t="s">
        <v>176</v>
      </c>
      <c r="H6" s="26">
        <v>9970268883</v>
      </c>
      <c r="I6" s="26"/>
      <c r="J6" s="26"/>
      <c r="K6" s="26"/>
      <c r="L6" s="26"/>
      <c r="M6" s="26" t="s">
        <v>177</v>
      </c>
    </row>
    <row r="7" spans="1:13" ht="75" x14ac:dyDescent="0.25">
      <c r="A7" s="26">
        <v>3</v>
      </c>
      <c r="B7" s="27" t="s">
        <v>178</v>
      </c>
      <c r="C7" s="26" t="s">
        <v>179</v>
      </c>
      <c r="D7" s="28">
        <v>43962</v>
      </c>
      <c r="E7" s="27" t="s">
        <v>169</v>
      </c>
      <c r="F7" s="27" t="s">
        <v>180</v>
      </c>
      <c r="G7" s="27" t="s">
        <v>181</v>
      </c>
      <c r="H7" s="26">
        <v>8830614175</v>
      </c>
      <c r="I7" s="26">
        <v>5</v>
      </c>
      <c r="J7" s="26">
        <v>1</v>
      </c>
      <c r="K7" s="26" t="s">
        <v>182</v>
      </c>
      <c r="L7" s="26"/>
      <c r="M7" s="26" t="s">
        <v>183</v>
      </c>
    </row>
    <row r="8" spans="1:13" ht="75" x14ac:dyDescent="0.25">
      <c r="A8" s="26">
        <v>4</v>
      </c>
      <c r="B8" s="27" t="s">
        <v>184</v>
      </c>
      <c r="C8" s="26">
        <v>15</v>
      </c>
      <c r="D8" s="27"/>
      <c r="E8" s="27" t="s">
        <v>185</v>
      </c>
      <c r="F8" s="27" t="s">
        <v>186</v>
      </c>
      <c r="G8" s="27" t="s">
        <v>187</v>
      </c>
      <c r="H8" s="26">
        <v>9850340049</v>
      </c>
      <c r="I8" s="26"/>
      <c r="J8" s="26"/>
      <c r="K8" s="26"/>
      <c r="L8" s="26"/>
      <c r="M8" s="26" t="s">
        <v>188</v>
      </c>
    </row>
    <row r="9" spans="1:13" ht="60" x14ac:dyDescent="0.25">
      <c r="A9" s="26">
        <v>5</v>
      </c>
      <c r="B9" s="27" t="s">
        <v>189</v>
      </c>
      <c r="C9" s="26">
        <v>9</v>
      </c>
      <c r="D9" s="27"/>
      <c r="E9" s="27" t="s">
        <v>169</v>
      </c>
      <c r="F9" s="27"/>
      <c r="G9" s="27" t="s">
        <v>190</v>
      </c>
      <c r="H9" s="26"/>
      <c r="I9" s="26"/>
      <c r="J9" s="26"/>
      <c r="K9" s="26"/>
      <c r="L9" s="26"/>
      <c r="M9" s="26" t="s">
        <v>191</v>
      </c>
    </row>
    <row r="10" spans="1:13" ht="105" x14ac:dyDescent="0.25">
      <c r="A10" s="26">
        <v>6</v>
      </c>
      <c r="B10" s="27" t="s">
        <v>192</v>
      </c>
      <c r="C10" s="26" t="s">
        <v>179</v>
      </c>
      <c r="D10" s="27"/>
      <c r="E10" s="27" t="s">
        <v>169</v>
      </c>
      <c r="F10" s="27"/>
      <c r="G10" s="27" t="s">
        <v>193</v>
      </c>
      <c r="H10" s="26"/>
      <c r="I10" s="26"/>
      <c r="J10" s="26"/>
      <c r="K10" s="26"/>
      <c r="L10" s="26"/>
      <c r="M10" s="26" t="s">
        <v>194</v>
      </c>
    </row>
    <row r="11" spans="1:13" ht="90" x14ac:dyDescent="0.25">
      <c r="A11" s="26">
        <v>7</v>
      </c>
      <c r="B11" s="27" t="s">
        <v>195</v>
      </c>
      <c r="C11" s="26">
        <v>11</v>
      </c>
      <c r="D11" s="27"/>
      <c r="E11" s="27" t="s">
        <v>169</v>
      </c>
      <c r="F11" s="27" t="s">
        <v>196</v>
      </c>
      <c r="G11" s="27" t="s">
        <v>197</v>
      </c>
      <c r="H11" s="26">
        <v>7498769472</v>
      </c>
      <c r="I11" s="26">
        <v>4</v>
      </c>
      <c r="J11" s="26">
        <v>1</v>
      </c>
      <c r="K11" s="26" t="s">
        <v>172</v>
      </c>
      <c r="L11" s="26"/>
      <c r="M11" s="26" t="s">
        <v>191</v>
      </c>
    </row>
    <row r="12" spans="1:13" s="33" customFormat="1" ht="105" x14ac:dyDescent="0.25">
      <c r="A12" s="29">
        <v>8</v>
      </c>
      <c r="B12" s="30" t="s">
        <v>198</v>
      </c>
      <c r="C12" s="29">
        <v>11</v>
      </c>
      <c r="D12" s="31">
        <v>40121</v>
      </c>
      <c r="E12" s="30" t="s">
        <v>185</v>
      </c>
      <c r="F12" s="30" t="s">
        <v>199</v>
      </c>
      <c r="G12" s="30" t="s">
        <v>200</v>
      </c>
      <c r="H12" s="29">
        <v>9075531173</v>
      </c>
      <c r="I12" s="29">
        <v>6</v>
      </c>
      <c r="J12" s="32">
        <v>1</v>
      </c>
      <c r="K12" s="29" t="s">
        <v>201</v>
      </c>
      <c r="L12" s="29"/>
      <c r="M12" s="29" t="s">
        <v>191</v>
      </c>
    </row>
    <row r="13" spans="1:13" ht="90" x14ac:dyDescent="0.25">
      <c r="A13" s="26">
        <v>9</v>
      </c>
      <c r="B13" s="27" t="s">
        <v>202</v>
      </c>
      <c r="C13" s="26">
        <v>3</v>
      </c>
      <c r="D13" s="27"/>
      <c r="E13" s="27" t="s">
        <v>169</v>
      </c>
      <c r="F13" s="27" t="s">
        <v>203</v>
      </c>
      <c r="G13" s="27" t="s">
        <v>204</v>
      </c>
      <c r="H13" s="26">
        <v>9488658648</v>
      </c>
      <c r="I13" s="26"/>
      <c r="J13" s="26"/>
      <c r="K13" s="26"/>
      <c r="L13" s="26"/>
      <c r="M13" s="26" t="s">
        <v>205</v>
      </c>
    </row>
    <row r="14" spans="1:13" ht="105" x14ac:dyDescent="0.25">
      <c r="A14" s="26">
        <v>10</v>
      </c>
      <c r="B14" s="27" t="s">
        <v>206</v>
      </c>
      <c r="C14" s="26">
        <v>2.5</v>
      </c>
      <c r="D14" s="27" t="s">
        <v>207</v>
      </c>
      <c r="E14" s="27" t="s">
        <v>185</v>
      </c>
      <c r="F14" s="27" t="s">
        <v>208</v>
      </c>
      <c r="G14" s="27" t="s">
        <v>209</v>
      </c>
      <c r="H14" s="26">
        <v>8100005091</v>
      </c>
      <c r="I14" s="26">
        <v>6</v>
      </c>
      <c r="J14" s="26">
        <v>1</v>
      </c>
      <c r="K14" s="26">
        <v>125000</v>
      </c>
      <c r="L14" s="26"/>
      <c r="M14" s="26" t="s">
        <v>210</v>
      </c>
    </row>
    <row r="15" spans="1:13" ht="60" x14ac:dyDescent="0.25">
      <c r="A15" s="26">
        <v>11</v>
      </c>
      <c r="B15" s="27" t="s">
        <v>211</v>
      </c>
      <c r="C15" s="26">
        <v>6</v>
      </c>
      <c r="D15" s="27"/>
      <c r="E15" s="27" t="s">
        <v>185</v>
      </c>
      <c r="F15" s="27"/>
      <c r="G15" s="27"/>
      <c r="H15" s="26"/>
      <c r="I15" s="26"/>
      <c r="J15" s="26"/>
      <c r="K15" s="26"/>
      <c r="L15" s="26"/>
      <c r="M15" s="26" t="s">
        <v>212</v>
      </c>
    </row>
    <row r="16" spans="1:13" ht="180" x14ac:dyDescent="0.25">
      <c r="A16" s="26">
        <v>12</v>
      </c>
      <c r="B16" s="27" t="s">
        <v>213</v>
      </c>
      <c r="C16" s="26">
        <v>6</v>
      </c>
      <c r="D16" s="27" t="s">
        <v>214</v>
      </c>
      <c r="E16" s="27" t="s">
        <v>215</v>
      </c>
      <c r="F16" s="27" t="s">
        <v>216</v>
      </c>
      <c r="G16" s="27" t="s">
        <v>217</v>
      </c>
      <c r="H16" s="26">
        <v>9579603168</v>
      </c>
      <c r="I16" s="27">
        <v>5</v>
      </c>
      <c r="J16" s="27">
        <v>1</v>
      </c>
      <c r="K16" s="34">
        <v>100000</v>
      </c>
      <c r="L16" s="27"/>
      <c r="M16" s="27" t="s">
        <v>191</v>
      </c>
    </row>
    <row r="17" spans="1:13" ht="90" x14ac:dyDescent="0.25">
      <c r="A17" s="35">
        <v>13</v>
      </c>
      <c r="B17" s="36" t="s">
        <v>218</v>
      </c>
      <c r="C17" s="35">
        <v>13</v>
      </c>
      <c r="E17" s="36" t="s">
        <v>215</v>
      </c>
      <c r="F17" s="36" t="s">
        <v>216</v>
      </c>
      <c r="G17" t="s">
        <v>219</v>
      </c>
      <c r="H17" s="35" t="s">
        <v>219</v>
      </c>
      <c r="I17" t="s">
        <v>219</v>
      </c>
      <c r="M17" s="37" t="s">
        <v>220</v>
      </c>
    </row>
    <row r="18" spans="1:13" ht="45" x14ac:dyDescent="0.25">
      <c r="A18" s="35">
        <v>14</v>
      </c>
      <c r="B18" s="36" t="s">
        <v>221</v>
      </c>
      <c r="C18" s="35">
        <v>9</v>
      </c>
      <c r="E18" s="36" t="s">
        <v>215</v>
      </c>
      <c r="F18" s="36" t="s">
        <v>216</v>
      </c>
      <c r="H18" s="35"/>
      <c r="M18" s="37" t="s">
        <v>191</v>
      </c>
    </row>
    <row r="19" spans="1:13" ht="120" x14ac:dyDescent="0.25">
      <c r="A19" s="35">
        <v>15</v>
      </c>
      <c r="B19" s="36" t="s">
        <v>222</v>
      </c>
      <c r="C19" s="35">
        <v>8</v>
      </c>
      <c r="D19" s="38">
        <v>41463</v>
      </c>
      <c r="E19" s="36" t="s">
        <v>223</v>
      </c>
      <c r="F19" s="36" t="s">
        <v>216</v>
      </c>
      <c r="G19" s="39" t="s">
        <v>224</v>
      </c>
      <c r="H19" s="35">
        <v>6262179172</v>
      </c>
      <c r="I19">
        <v>3</v>
      </c>
      <c r="J19">
        <v>1</v>
      </c>
      <c r="K19" s="40">
        <v>100000</v>
      </c>
      <c r="M19" s="37" t="s">
        <v>225</v>
      </c>
    </row>
    <row r="20" spans="1:13" ht="120" x14ac:dyDescent="0.25">
      <c r="A20" s="35">
        <v>16</v>
      </c>
      <c r="B20" s="36" t="s">
        <v>226</v>
      </c>
      <c r="C20" s="35">
        <v>7</v>
      </c>
      <c r="D20" t="s">
        <v>227</v>
      </c>
      <c r="E20" s="36" t="s">
        <v>223</v>
      </c>
      <c r="F20" s="36" t="s">
        <v>216</v>
      </c>
      <c r="G20" s="39" t="s">
        <v>228</v>
      </c>
      <c r="H20" s="35">
        <v>8007441636</v>
      </c>
      <c r="I20">
        <v>4</v>
      </c>
      <c r="J20">
        <v>1</v>
      </c>
      <c r="K20" s="40">
        <v>100000</v>
      </c>
      <c r="M20" s="37" t="s">
        <v>229</v>
      </c>
    </row>
    <row r="21" spans="1:13" ht="75" x14ac:dyDescent="0.25">
      <c r="A21" s="35">
        <v>17</v>
      </c>
      <c r="B21" s="36" t="s">
        <v>230</v>
      </c>
      <c r="C21" s="35">
        <v>3</v>
      </c>
      <c r="D21" t="s">
        <v>231</v>
      </c>
      <c r="E21" s="36" t="s">
        <v>215</v>
      </c>
      <c r="F21" s="36" t="s">
        <v>216</v>
      </c>
      <c r="G21" s="39" t="s">
        <v>232</v>
      </c>
      <c r="H21" s="35">
        <v>8806329679</v>
      </c>
      <c r="I21">
        <v>4</v>
      </c>
      <c r="J21">
        <v>1</v>
      </c>
      <c r="K21" s="40">
        <v>100000</v>
      </c>
      <c r="M21" s="37" t="s">
        <v>233</v>
      </c>
    </row>
    <row r="22" spans="1:13" ht="75" x14ac:dyDescent="0.25">
      <c r="A22" s="35">
        <v>18</v>
      </c>
      <c r="B22" s="36" t="s">
        <v>234</v>
      </c>
      <c r="C22" s="35" t="s">
        <v>235</v>
      </c>
      <c r="E22" s="36" t="s">
        <v>185</v>
      </c>
      <c r="F22" s="36" t="s">
        <v>236</v>
      </c>
      <c r="G22" s="39" t="s">
        <v>237</v>
      </c>
      <c r="H22" s="35"/>
      <c r="M22" s="37" t="s">
        <v>238</v>
      </c>
    </row>
  </sheetData>
  <mergeCells count="1">
    <mergeCell ref="A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62DF-AC66-4A00-9CF1-3BA97D55BAD4}">
  <dimension ref="A1:N20"/>
  <sheetViews>
    <sheetView workbookViewId="0">
      <selection sqref="A1:XFD20"/>
    </sheetView>
  </sheetViews>
  <sheetFormatPr defaultRowHeight="15" x14ac:dyDescent="0.25"/>
  <sheetData>
    <row r="1" spans="1:14" s="43" customFormat="1" ht="30.95" customHeight="1" x14ac:dyDescent="0.25">
      <c r="A1" s="41" t="s">
        <v>154</v>
      </c>
      <c r="B1" s="42" t="s">
        <v>239</v>
      </c>
      <c r="C1" s="42" t="s">
        <v>160</v>
      </c>
      <c r="D1" s="42" t="s">
        <v>240</v>
      </c>
      <c r="E1" s="42" t="s">
        <v>156</v>
      </c>
      <c r="F1" s="42" t="s">
        <v>241</v>
      </c>
      <c r="G1" s="41" t="s">
        <v>41</v>
      </c>
      <c r="H1" s="41" t="s">
        <v>242</v>
      </c>
    </row>
    <row r="2" spans="1:14" s="43" customFormat="1" ht="30.95" customHeight="1" x14ac:dyDescent="0.25">
      <c r="A2" s="41">
        <v>1</v>
      </c>
      <c r="B2" s="42" t="s">
        <v>243</v>
      </c>
      <c r="C2" s="41" t="s">
        <v>244</v>
      </c>
      <c r="D2" s="42">
        <v>9881239449</v>
      </c>
      <c r="E2" s="42" t="s">
        <v>245</v>
      </c>
      <c r="F2" s="42" t="s">
        <v>215</v>
      </c>
      <c r="G2" s="41" t="s">
        <v>246</v>
      </c>
      <c r="H2" s="41" t="s">
        <v>246</v>
      </c>
    </row>
    <row r="3" spans="1:14" s="43" customFormat="1" ht="30.95" customHeight="1" x14ac:dyDescent="0.25">
      <c r="A3" s="44">
        <v>2</v>
      </c>
      <c r="B3" s="45" t="s">
        <v>247</v>
      </c>
      <c r="C3" s="45" t="s">
        <v>248</v>
      </c>
      <c r="D3" s="46">
        <v>8411070451</v>
      </c>
      <c r="E3" s="47" t="s">
        <v>249</v>
      </c>
      <c r="F3" s="47" t="s">
        <v>223</v>
      </c>
      <c r="G3" s="47" t="s">
        <v>250</v>
      </c>
      <c r="H3" s="47" t="s">
        <v>251</v>
      </c>
    </row>
    <row r="4" spans="1:14" s="43" customFormat="1" ht="30.95" customHeight="1" x14ac:dyDescent="0.25">
      <c r="A4" s="46">
        <v>3</v>
      </c>
      <c r="B4" s="45" t="s">
        <v>252</v>
      </c>
      <c r="C4" s="45" t="s">
        <v>253</v>
      </c>
      <c r="D4" s="47">
        <v>7972766942</v>
      </c>
      <c r="E4" s="47" t="s">
        <v>254</v>
      </c>
      <c r="F4" s="47" t="s">
        <v>215</v>
      </c>
      <c r="G4" s="48" t="s">
        <v>255</v>
      </c>
      <c r="H4" s="47" t="s">
        <v>191</v>
      </c>
    </row>
    <row r="5" spans="1:14" s="43" customFormat="1" ht="30.95" customHeight="1" x14ac:dyDescent="0.25">
      <c r="A5" s="49">
        <v>4</v>
      </c>
      <c r="B5" s="50" t="s">
        <v>256</v>
      </c>
      <c r="C5" s="50" t="s">
        <v>257</v>
      </c>
      <c r="D5" s="51">
        <v>9309779701</v>
      </c>
      <c r="E5" s="51" t="s">
        <v>258</v>
      </c>
      <c r="F5" s="51" t="s">
        <v>259</v>
      </c>
      <c r="G5" s="52" t="s">
        <v>260</v>
      </c>
      <c r="H5" s="51" t="s">
        <v>260</v>
      </c>
    </row>
    <row r="6" spans="1:14" s="43" customFormat="1" ht="30.95" customHeight="1" x14ac:dyDescent="0.25">
      <c r="A6" s="49">
        <v>5</v>
      </c>
      <c r="B6" s="51" t="s">
        <v>261</v>
      </c>
      <c r="C6" s="51" t="s">
        <v>262</v>
      </c>
      <c r="D6" s="49">
        <v>8551082771</v>
      </c>
      <c r="E6" s="51" t="s">
        <v>263</v>
      </c>
      <c r="F6" s="51" t="s">
        <v>223</v>
      </c>
      <c r="G6" s="51" t="s">
        <v>264</v>
      </c>
      <c r="H6" s="51" t="s">
        <v>265</v>
      </c>
    </row>
    <row r="7" spans="1:14" s="55" customFormat="1" ht="30.95" customHeight="1" x14ac:dyDescent="0.25">
      <c r="A7" s="46">
        <v>6</v>
      </c>
      <c r="B7" s="53" t="s">
        <v>266</v>
      </c>
      <c r="C7" s="45" t="s">
        <v>267</v>
      </c>
      <c r="D7" s="47">
        <v>7768975775</v>
      </c>
      <c r="E7" s="47" t="s">
        <v>268</v>
      </c>
      <c r="F7" s="54" t="s">
        <v>223</v>
      </c>
      <c r="G7" s="47" t="s">
        <v>250</v>
      </c>
      <c r="H7" s="47" t="s">
        <v>269</v>
      </c>
    </row>
    <row r="8" spans="1:14" s="55" customFormat="1" ht="30.95" customHeight="1" x14ac:dyDescent="0.25">
      <c r="A8" s="49">
        <v>7</v>
      </c>
      <c r="B8" s="47" t="s">
        <v>270</v>
      </c>
      <c r="C8" s="47" t="s">
        <v>271</v>
      </c>
      <c r="D8" s="46">
        <v>8839862532</v>
      </c>
      <c r="E8" s="47" t="s">
        <v>272</v>
      </c>
      <c r="F8" s="47" t="s">
        <v>215</v>
      </c>
      <c r="G8" s="48" t="s">
        <v>273</v>
      </c>
      <c r="H8" s="47" t="s">
        <v>274</v>
      </c>
    </row>
    <row r="9" spans="1:14" s="56" customFormat="1" ht="30.95" customHeight="1" x14ac:dyDescent="0.25">
      <c r="A9" s="49">
        <v>8</v>
      </c>
      <c r="B9" s="51" t="s">
        <v>275</v>
      </c>
      <c r="C9" s="51" t="s">
        <v>276</v>
      </c>
      <c r="D9" s="49">
        <v>8830509766</v>
      </c>
      <c r="E9" s="51" t="s">
        <v>277</v>
      </c>
      <c r="F9" s="51" t="s">
        <v>223</v>
      </c>
      <c r="G9" s="52" t="s">
        <v>278</v>
      </c>
      <c r="H9" s="51" t="s">
        <v>279</v>
      </c>
    </row>
    <row r="10" spans="1:14" s="55" customFormat="1" ht="30.95" customHeight="1" x14ac:dyDescent="0.25">
      <c r="A10" s="46">
        <v>9</v>
      </c>
      <c r="B10" s="47" t="s">
        <v>280</v>
      </c>
      <c r="C10" s="47" t="s">
        <v>281</v>
      </c>
      <c r="D10" s="47">
        <v>6262179172</v>
      </c>
      <c r="E10" s="47" t="s">
        <v>282</v>
      </c>
      <c r="F10" s="47" t="s">
        <v>223</v>
      </c>
      <c r="G10" s="48" t="s">
        <v>283</v>
      </c>
      <c r="H10" s="47" t="s">
        <v>284</v>
      </c>
    </row>
    <row r="11" spans="1:14" s="56" customFormat="1" ht="30.95" customHeight="1" x14ac:dyDescent="0.25">
      <c r="A11" s="49">
        <v>10</v>
      </c>
      <c r="B11" s="51" t="s">
        <v>285</v>
      </c>
      <c r="C11" s="51" t="s">
        <v>286</v>
      </c>
      <c r="D11" s="49">
        <v>9527330986</v>
      </c>
      <c r="E11" s="49" t="s">
        <v>287</v>
      </c>
      <c r="F11" s="49" t="s">
        <v>215</v>
      </c>
      <c r="G11" s="51" t="s">
        <v>288</v>
      </c>
      <c r="H11" s="51" t="s">
        <v>289</v>
      </c>
    </row>
    <row r="12" spans="1:14" s="56" customFormat="1" ht="30.95" customHeight="1" x14ac:dyDescent="0.25">
      <c r="A12" s="49">
        <v>11</v>
      </c>
      <c r="B12" s="51" t="s">
        <v>290</v>
      </c>
      <c r="C12" s="51" t="s">
        <v>291</v>
      </c>
      <c r="D12" s="49">
        <v>9623454040</v>
      </c>
      <c r="E12" s="51" t="s">
        <v>292</v>
      </c>
      <c r="F12" s="51" t="s">
        <v>215</v>
      </c>
      <c r="G12" s="51"/>
      <c r="H12" s="51" t="s">
        <v>293</v>
      </c>
    </row>
    <row r="13" spans="1:14" s="43" customFormat="1" ht="30.95" customHeight="1" x14ac:dyDescent="0.25">
      <c r="A13" s="57"/>
      <c r="B13" s="52"/>
      <c r="C13" s="58"/>
      <c r="D13" s="59"/>
      <c r="E13" s="58"/>
      <c r="F13" s="58"/>
      <c r="G13" s="58"/>
      <c r="H13" s="60"/>
    </row>
    <row r="14" spans="1:14" s="43" customFormat="1" ht="30.95" customHeight="1" x14ac:dyDescent="0.2">
      <c r="A14" s="61">
        <v>12</v>
      </c>
      <c r="B14" s="61" t="s">
        <v>294</v>
      </c>
      <c r="C14" s="62" t="s">
        <v>295</v>
      </c>
      <c r="D14" s="63">
        <v>9607873385</v>
      </c>
      <c r="E14" s="63" t="s">
        <v>296</v>
      </c>
      <c r="F14" s="63" t="s">
        <v>215</v>
      </c>
      <c r="G14" s="63" t="s">
        <v>297</v>
      </c>
      <c r="H14" s="63" t="s">
        <v>298</v>
      </c>
      <c r="I14" s="64"/>
      <c r="J14" s="65"/>
      <c r="K14" s="65"/>
      <c r="N14" s="65"/>
    </row>
    <row r="15" spans="1:14" s="43" customFormat="1" ht="30.95" customHeight="1" x14ac:dyDescent="0.2">
      <c r="A15" s="61">
        <v>13</v>
      </c>
      <c r="B15" s="61" t="s">
        <v>299</v>
      </c>
      <c r="C15" s="62" t="s">
        <v>300</v>
      </c>
      <c r="D15" s="63">
        <v>7875018433</v>
      </c>
      <c r="E15" s="63" t="s">
        <v>268</v>
      </c>
      <c r="F15" s="63" t="s">
        <v>215</v>
      </c>
      <c r="G15" s="63" t="s">
        <v>301</v>
      </c>
      <c r="H15" s="63" t="s">
        <v>302</v>
      </c>
    </row>
    <row r="16" spans="1:14" s="43" customFormat="1" ht="30.95" customHeight="1" x14ac:dyDescent="0.2">
      <c r="A16" s="61">
        <v>14</v>
      </c>
      <c r="B16" s="61" t="s">
        <v>303</v>
      </c>
      <c r="C16" s="62" t="s">
        <v>304</v>
      </c>
      <c r="D16" s="63">
        <v>7666680452</v>
      </c>
      <c r="E16" s="63" t="s">
        <v>305</v>
      </c>
      <c r="F16" s="63" t="s">
        <v>215</v>
      </c>
      <c r="G16" s="63" t="s">
        <v>306</v>
      </c>
      <c r="H16" s="63" t="s">
        <v>191</v>
      </c>
    </row>
    <row r="17" spans="1:14" s="43" customFormat="1" ht="30.95" customHeight="1" x14ac:dyDescent="0.2">
      <c r="A17" s="61">
        <v>15</v>
      </c>
      <c r="B17" s="61" t="s">
        <v>307</v>
      </c>
      <c r="C17" s="62" t="s">
        <v>308</v>
      </c>
      <c r="D17" s="63">
        <v>8605496241</v>
      </c>
      <c r="E17" s="63" t="s">
        <v>309</v>
      </c>
      <c r="F17" s="63" t="s">
        <v>215</v>
      </c>
      <c r="G17" s="63" t="s">
        <v>306</v>
      </c>
      <c r="H17" s="63" t="s">
        <v>191</v>
      </c>
    </row>
    <row r="18" spans="1:14" s="43" customFormat="1" ht="30.95" customHeight="1" x14ac:dyDescent="0.2">
      <c r="A18" s="61">
        <v>16</v>
      </c>
      <c r="B18" s="61" t="s">
        <v>310</v>
      </c>
      <c r="C18" s="62" t="s">
        <v>311</v>
      </c>
      <c r="D18" s="63">
        <v>7095676295</v>
      </c>
      <c r="E18" s="63" t="s">
        <v>312</v>
      </c>
      <c r="F18" s="63" t="s">
        <v>223</v>
      </c>
      <c r="G18" s="63" t="s">
        <v>313</v>
      </c>
      <c r="H18" s="63" t="s">
        <v>191</v>
      </c>
    </row>
    <row r="19" spans="1:14" s="43" customFormat="1" ht="30.95" customHeight="1" x14ac:dyDescent="0.2">
      <c r="A19" s="61">
        <v>17</v>
      </c>
      <c r="B19" s="66" t="s">
        <v>314</v>
      </c>
      <c r="C19" s="62" t="s">
        <v>315</v>
      </c>
      <c r="D19" s="63">
        <v>7709649837</v>
      </c>
      <c r="E19" s="62" t="s">
        <v>316</v>
      </c>
      <c r="F19" s="62" t="s">
        <v>215</v>
      </c>
      <c r="G19" s="62" t="s">
        <v>317</v>
      </c>
      <c r="H19" s="63" t="s">
        <v>318</v>
      </c>
      <c r="I19" s="64"/>
      <c r="J19" s="65"/>
      <c r="K19" s="65"/>
      <c r="N19" s="65"/>
    </row>
    <row r="20" spans="1:14" s="43" customFormat="1" ht="30.95" customHeight="1" x14ac:dyDescent="0.2">
      <c r="A20" s="61">
        <v>18</v>
      </c>
      <c r="B20" s="62" t="s">
        <v>319</v>
      </c>
      <c r="C20" s="61" t="s">
        <v>320</v>
      </c>
      <c r="D20" s="63">
        <v>9689579712</v>
      </c>
      <c r="E20" s="63" t="s">
        <v>321</v>
      </c>
      <c r="F20" s="63" t="s">
        <v>223</v>
      </c>
      <c r="G20" s="62" t="s">
        <v>322</v>
      </c>
      <c r="H20" s="63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44A2-7182-4EB5-A76A-60FBF969F230}">
  <dimension ref="A1:L18"/>
  <sheetViews>
    <sheetView workbookViewId="0">
      <selection activeCell="O6" sqref="O6"/>
    </sheetView>
  </sheetViews>
  <sheetFormatPr defaultRowHeight="15" x14ac:dyDescent="0.25"/>
  <sheetData>
    <row r="1" spans="1:12" ht="34.5" x14ac:dyDescent="0.25">
      <c r="A1" s="67"/>
      <c r="B1" s="68"/>
      <c r="C1" s="358" t="s">
        <v>324</v>
      </c>
      <c r="D1" s="359"/>
      <c r="E1" s="359"/>
      <c r="F1" s="359"/>
      <c r="G1" s="359"/>
      <c r="H1" s="360"/>
      <c r="K1" s="69"/>
    </row>
    <row r="2" spans="1:12" ht="93.75" x14ac:dyDescent="0.25">
      <c r="A2" s="70" t="s">
        <v>325</v>
      </c>
      <c r="B2" s="71" t="s">
        <v>326</v>
      </c>
      <c r="C2" s="72" t="s">
        <v>327</v>
      </c>
      <c r="D2" s="72" t="s">
        <v>328</v>
      </c>
      <c r="E2" s="71" t="s">
        <v>329</v>
      </c>
      <c r="F2" s="73" t="s">
        <v>330</v>
      </c>
      <c r="G2" s="71" t="s">
        <v>331</v>
      </c>
      <c r="H2" s="74" t="s">
        <v>332</v>
      </c>
      <c r="I2" s="71" t="s">
        <v>333</v>
      </c>
      <c r="J2" s="71" t="s">
        <v>334</v>
      </c>
      <c r="K2" s="71" t="s">
        <v>335</v>
      </c>
      <c r="L2" s="73" t="s">
        <v>336</v>
      </c>
    </row>
    <row r="3" spans="1:12" ht="63" x14ac:dyDescent="0.25">
      <c r="A3" s="75">
        <v>1</v>
      </c>
      <c r="B3" s="76" t="s">
        <v>337</v>
      </c>
      <c r="C3" s="77" t="s">
        <v>338</v>
      </c>
      <c r="D3" s="77" t="s">
        <v>339</v>
      </c>
      <c r="E3" s="78" t="s">
        <v>340</v>
      </c>
      <c r="F3" s="77">
        <v>8329371941</v>
      </c>
      <c r="G3" s="79" t="s">
        <v>341</v>
      </c>
      <c r="H3" s="79" t="s">
        <v>342</v>
      </c>
      <c r="I3" s="77" t="s">
        <v>343</v>
      </c>
      <c r="J3" s="77" t="s">
        <v>344</v>
      </c>
      <c r="K3" s="80">
        <v>44942</v>
      </c>
      <c r="L3" s="77" t="s">
        <v>345</v>
      </c>
    </row>
    <row r="4" spans="1:12" ht="47.25" x14ac:dyDescent="0.25">
      <c r="A4" s="75">
        <v>2</v>
      </c>
      <c r="B4" s="76" t="s">
        <v>346</v>
      </c>
      <c r="C4" s="77" t="s">
        <v>347</v>
      </c>
      <c r="D4" s="77" t="s">
        <v>348</v>
      </c>
      <c r="E4" s="78" t="s">
        <v>349</v>
      </c>
      <c r="F4" s="77">
        <v>7744852033</v>
      </c>
      <c r="G4" s="79" t="s">
        <v>350</v>
      </c>
      <c r="H4" s="79" t="s">
        <v>351</v>
      </c>
      <c r="I4" s="77" t="s">
        <v>352</v>
      </c>
      <c r="J4" s="77" t="s">
        <v>353</v>
      </c>
      <c r="K4" s="80">
        <v>44942</v>
      </c>
      <c r="L4" s="77" t="s">
        <v>345</v>
      </c>
    </row>
    <row r="5" spans="1:12" ht="94.5" x14ac:dyDescent="0.25">
      <c r="A5" s="75">
        <v>3</v>
      </c>
      <c r="B5" s="76" t="s">
        <v>354</v>
      </c>
      <c r="C5" s="77" t="s">
        <v>355</v>
      </c>
      <c r="D5" s="77" t="s">
        <v>356</v>
      </c>
      <c r="E5" s="78" t="s">
        <v>357</v>
      </c>
      <c r="F5" s="77">
        <v>9579507368</v>
      </c>
      <c r="G5" s="79" t="s">
        <v>358</v>
      </c>
      <c r="H5" s="79" t="s">
        <v>359</v>
      </c>
      <c r="I5" s="77" t="s">
        <v>360</v>
      </c>
      <c r="J5" s="77" t="s">
        <v>361</v>
      </c>
      <c r="K5" s="80">
        <v>44942</v>
      </c>
      <c r="L5" s="77" t="s">
        <v>345</v>
      </c>
    </row>
    <row r="6" spans="1:12" ht="63" x14ac:dyDescent="0.25">
      <c r="A6" s="75">
        <v>4</v>
      </c>
      <c r="B6" s="76" t="s">
        <v>362</v>
      </c>
      <c r="C6" s="77" t="s">
        <v>363</v>
      </c>
      <c r="D6" s="77" t="s">
        <v>364</v>
      </c>
      <c r="E6" s="78" t="s">
        <v>365</v>
      </c>
      <c r="F6" s="77">
        <v>9356138335</v>
      </c>
      <c r="G6" s="79" t="s">
        <v>366</v>
      </c>
      <c r="H6" s="79" t="s">
        <v>367</v>
      </c>
      <c r="I6" s="77" t="s">
        <v>343</v>
      </c>
      <c r="J6" s="77" t="s">
        <v>344</v>
      </c>
      <c r="K6" s="80">
        <v>44943</v>
      </c>
      <c r="L6" s="77" t="s">
        <v>345</v>
      </c>
    </row>
    <row r="7" spans="1:12" ht="63" x14ac:dyDescent="0.25">
      <c r="A7" s="75">
        <v>5</v>
      </c>
      <c r="B7" s="76" t="s">
        <v>368</v>
      </c>
      <c r="C7" s="77" t="s">
        <v>369</v>
      </c>
      <c r="D7" s="77" t="s">
        <v>370</v>
      </c>
      <c r="E7" s="78" t="s">
        <v>371</v>
      </c>
      <c r="F7" s="77">
        <v>9307373828</v>
      </c>
      <c r="G7" s="79" t="s">
        <v>372</v>
      </c>
      <c r="H7" s="79" t="s">
        <v>373</v>
      </c>
      <c r="I7" s="77" t="s">
        <v>343</v>
      </c>
      <c r="J7" s="77" t="s">
        <v>344</v>
      </c>
      <c r="K7" s="80">
        <v>44943</v>
      </c>
      <c r="L7" s="77" t="s">
        <v>345</v>
      </c>
    </row>
    <row r="8" spans="1:12" ht="126" x14ac:dyDescent="0.25">
      <c r="A8" s="75">
        <v>6</v>
      </c>
      <c r="B8" s="76" t="s">
        <v>374</v>
      </c>
      <c r="C8" s="77" t="s">
        <v>375</v>
      </c>
      <c r="D8" s="77" t="s">
        <v>376</v>
      </c>
      <c r="E8" s="78" t="s">
        <v>377</v>
      </c>
      <c r="F8" s="77">
        <v>8605946729</v>
      </c>
      <c r="G8" s="79" t="s">
        <v>378</v>
      </c>
      <c r="H8" s="79" t="s">
        <v>379</v>
      </c>
      <c r="I8" s="77" t="s">
        <v>343</v>
      </c>
      <c r="J8" s="77" t="s">
        <v>344</v>
      </c>
      <c r="K8" s="80">
        <v>44945</v>
      </c>
      <c r="L8" s="77" t="s">
        <v>345</v>
      </c>
    </row>
    <row r="9" spans="1:12" ht="157.5" x14ac:dyDescent="0.25">
      <c r="A9" s="75">
        <v>7</v>
      </c>
      <c r="B9" s="81" t="s">
        <v>380</v>
      </c>
      <c r="C9" s="77" t="s">
        <v>363</v>
      </c>
      <c r="D9" s="77" t="s">
        <v>381</v>
      </c>
      <c r="E9" s="78" t="s">
        <v>382</v>
      </c>
      <c r="F9" s="77"/>
      <c r="G9" s="79" t="s">
        <v>383</v>
      </c>
      <c r="H9" s="79" t="s">
        <v>384</v>
      </c>
      <c r="I9" s="77" t="s">
        <v>352</v>
      </c>
      <c r="J9" s="77" t="s">
        <v>353</v>
      </c>
      <c r="K9" s="80">
        <v>44946</v>
      </c>
      <c r="L9" s="77" t="s">
        <v>345</v>
      </c>
    </row>
    <row r="10" spans="1:12" ht="47.25" x14ac:dyDescent="0.25">
      <c r="A10" s="75">
        <v>8</v>
      </c>
      <c r="B10" s="76" t="s">
        <v>385</v>
      </c>
      <c r="C10" s="77" t="s">
        <v>386</v>
      </c>
      <c r="D10" s="77" t="s">
        <v>387</v>
      </c>
      <c r="E10" s="78" t="s">
        <v>388</v>
      </c>
      <c r="F10" s="77">
        <v>9172127325</v>
      </c>
      <c r="G10" s="79" t="s">
        <v>389</v>
      </c>
      <c r="H10" s="79" t="s">
        <v>390</v>
      </c>
      <c r="I10" s="77" t="s">
        <v>343</v>
      </c>
      <c r="J10" s="77" t="s">
        <v>344</v>
      </c>
      <c r="K10" s="80">
        <v>44942</v>
      </c>
      <c r="L10" s="77" t="s">
        <v>345</v>
      </c>
    </row>
    <row r="11" spans="1:12" ht="31.5" x14ac:dyDescent="0.25">
      <c r="A11" s="75">
        <v>9</v>
      </c>
      <c r="B11" s="76" t="s">
        <v>391</v>
      </c>
      <c r="C11" s="77" t="s">
        <v>392</v>
      </c>
      <c r="D11" s="77" t="s">
        <v>393</v>
      </c>
      <c r="E11" s="78" t="s">
        <v>394</v>
      </c>
      <c r="F11" s="77">
        <v>9075082032</v>
      </c>
      <c r="G11" s="79" t="s">
        <v>395</v>
      </c>
      <c r="H11" s="79" t="s">
        <v>390</v>
      </c>
      <c r="I11" s="77" t="s">
        <v>343</v>
      </c>
      <c r="J11" s="77" t="s">
        <v>344</v>
      </c>
      <c r="K11" s="80">
        <v>44942</v>
      </c>
      <c r="L11" s="77" t="s">
        <v>345</v>
      </c>
    </row>
    <row r="12" spans="1:12" ht="78.75" x14ac:dyDescent="0.25">
      <c r="A12" s="75">
        <v>10</v>
      </c>
      <c r="B12" s="76" t="s">
        <v>396</v>
      </c>
      <c r="C12" s="77" t="s">
        <v>397</v>
      </c>
      <c r="D12" s="77" t="s">
        <v>398</v>
      </c>
      <c r="E12" s="78" t="s">
        <v>399</v>
      </c>
      <c r="F12" s="77"/>
      <c r="G12" s="79" t="s">
        <v>400</v>
      </c>
      <c r="H12" s="79"/>
      <c r="I12" s="77" t="s">
        <v>343</v>
      </c>
      <c r="J12" s="77" t="s">
        <v>344</v>
      </c>
      <c r="K12" s="80">
        <v>44943</v>
      </c>
      <c r="L12" s="77" t="s">
        <v>345</v>
      </c>
    </row>
    <row r="13" spans="1:12" ht="47.25" x14ac:dyDescent="0.25">
      <c r="A13" s="75">
        <v>11</v>
      </c>
      <c r="B13" s="76" t="s">
        <v>401</v>
      </c>
      <c r="C13" s="77" t="s">
        <v>402</v>
      </c>
      <c r="D13" s="77" t="s">
        <v>403</v>
      </c>
      <c r="E13" s="78" t="s">
        <v>404</v>
      </c>
      <c r="F13" s="77">
        <v>8446174256</v>
      </c>
      <c r="G13" s="79" t="s">
        <v>405</v>
      </c>
      <c r="H13" s="79" t="s">
        <v>406</v>
      </c>
      <c r="I13" s="77" t="s">
        <v>343</v>
      </c>
      <c r="J13" s="77" t="s">
        <v>344</v>
      </c>
      <c r="K13" s="80">
        <v>44944</v>
      </c>
      <c r="L13" s="77" t="s">
        <v>345</v>
      </c>
    </row>
    <row r="14" spans="1:12" ht="94.5" x14ac:dyDescent="0.25">
      <c r="A14" s="75">
        <v>12</v>
      </c>
      <c r="B14" s="76" t="s">
        <v>407</v>
      </c>
      <c r="C14" s="77" t="s">
        <v>408</v>
      </c>
      <c r="D14" s="77" t="s">
        <v>409</v>
      </c>
      <c r="E14" s="78" t="s">
        <v>410</v>
      </c>
      <c r="F14" s="77">
        <v>8766761393</v>
      </c>
      <c r="G14" s="79" t="s">
        <v>411</v>
      </c>
      <c r="H14" s="79" t="s">
        <v>412</v>
      </c>
      <c r="I14" s="77" t="s">
        <v>343</v>
      </c>
      <c r="J14" s="77" t="s">
        <v>344</v>
      </c>
      <c r="K14" s="80">
        <v>44945</v>
      </c>
      <c r="L14" s="77" t="s">
        <v>345</v>
      </c>
    </row>
    <row r="15" spans="1:12" ht="189" x14ac:dyDescent="0.25">
      <c r="A15" s="75">
        <v>13</v>
      </c>
      <c r="B15" s="81" t="s">
        <v>413</v>
      </c>
      <c r="C15" s="77" t="s">
        <v>414</v>
      </c>
      <c r="D15" s="77" t="s">
        <v>415</v>
      </c>
      <c r="E15" s="78" t="s">
        <v>416</v>
      </c>
      <c r="F15" s="77"/>
      <c r="G15" s="79" t="s">
        <v>417</v>
      </c>
      <c r="H15" s="79" t="s">
        <v>418</v>
      </c>
      <c r="I15" s="77" t="s">
        <v>343</v>
      </c>
      <c r="J15" s="77" t="s">
        <v>344</v>
      </c>
      <c r="K15" s="80">
        <v>44946</v>
      </c>
      <c r="L15" s="77" t="s">
        <v>345</v>
      </c>
    </row>
    <row r="16" spans="1:12" ht="141.75" x14ac:dyDescent="0.25">
      <c r="A16" s="75">
        <v>14</v>
      </c>
      <c r="B16" s="76" t="s">
        <v>419</v>
      </c>
      <c r="C16" s="77" t="s">
        <v>420</v>
      </c>
      <c r="D16" s="77" t="s">
        <v>421</v>
      </c>
      <c r="E16" s="78" t="s">
        <v>422</v>
      </c>
      <c r="F16" s="77">
        <v>8208227422</v>
      </c>
      <c r="G16" s="79" t="s">
        <v>423</v>
      </c>
      <c r="H16" s="79" t="s">
        <v>424</v>
      </c>
      <c r="I16" s="77" t="s">
        <v>352</v>
      </c>
      <c r="J16" s="77" t="s">
        <v>353</v>
      </c>
      <c r="K16" s="80">
        <v>44944</v>
      </c>
      <c r="L16" s="77" t="s">
        <v>345</v>
      </c>
    </row>
    <row r="17" spans="1:12" ht="110.25" x14ac:dyDescent="0.25">
      <c r="A17" s="75">
        <v>15</v>
      </c>
      <c r="B17" s="76" t="s">
        <v>425</v>
      </c>
      <c r="C17" s="77" t="s">
        <v>363</v>
      </c>
      <c r="D17" s="77" t="s">
        <v>426</v>
      </c>
      <c r="E17" s="78" t="s">
        <v>427</v>
      </c>
      <c r="F17" s="77">
        <v>7743965106</v>
      </c>
      <c r="G17" s="79" t="s">
        <v>428</v>
      </c>
      <c r="H17" s="79" t="s">
        <v>429</v>
      </c>
      <c r="I17" s="77" t="s">
        <v>360</v>
      </c>
      <c r="J17" s="77" t="s">
        <v>361</v>
      </c>
      <c r="K17" s="80">
        <v>44944</v>
      </c>
      <c r="L17" s="77" t="s">
        <v>345</v>
      </c>
    </row>
    <row r="18" spans="1:12" ht="15.75" x14ac:dyDescent="0.25">
      <c r="A18" s="82"/>
      <c r="B18" s="83"/>
      <c r="C18" s="84"/>
      <c r="D18" s="84"/>
      <c r="E18" s="85"/>
      <c r="F18" s="84"/>
      <c r="G18" s="86"/>
      <c r="H18" s="86"/>
      <c r="I18" s="84"/>
      <c r="J18" s="84"/>
      <c r="K18" s="84"/>
      <c r="L18" s="84"/>
    </row>
  </sheetData>
  <mergeCells count="1">
    <mergeCell ref="C1:H1"/>
  </mergeCells>
  <conditionalFormatting sqref="A3:B18">
    <cfRule type="duplicateValues" dxfId="1" priority="2"/>
  </conditionalFormatting>
  <conditionalFormatting sqref="F16:F17">
    <cfRule type="expression" dxfId="0" priority="1">
      <formula>IF(ISBLANK($D$2),0,SEARCH($D$2,$A16&amp;$B16&amp;$C16&amp;$D16&amp;$E16&amp;$F16&amp;$G16&amp;$H16&amp;$I16&amp;$J16&amp;$K16&amp;$L16))</formula>
    </cfRule>
  </conditionalFormatting>
  <dataValidations count="1">
    <dataValidation type="list" allowBlank="1" showInputMessage="1" showErrorMessage="1" sqref="K1" xr:uid="{3ACE1D59-450A-4F10-B7CF-7EAAB578C4B1}">
      <formula1>"16-Jan-2023,17-Jan-2023,18-Jan-2023,19-Jan-2023,20-Jan-2023,21-Jan-2023,22-Jan-2023"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4568-A25D-4A3C-A12B-FC38C5647A0F}">
  <dimension ref="A1:M21"/>
  <sheetViews>
    <sheetView workbookViewId="0">
      <selection activeCell="O5" sqref="O5"/>
    </sheetView>
  </sheetViews>
  <sheetFormatPr defaultRowHeight="15" x14ac:dyDescent="0.25"/>
  <cols>
    <col min="9" max="9" width="10.140625" bestFit="1" customWidth="1"/>
    <col min="10" max="10" width="18.28515625" bestFit="1" customWidth="1"/>
    <col min="11" max="11" width="10.85546875" bestFit="1" customWidth="1"/>
    <col min="12" max="12" width="13.5703125" bestFit="1" customWidth="1"/>
  </cols>
  <sheetData>
    <row r="1" spans="1:13" ht="28.5" customHeight="1" x14ac:dyDescent="0.25">
      <c r="A1" s="87" t="s">
        <v>153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ht="52.5" customHeight="1" x14ac:dyDescent="0.25">
      <c r="A2" s="25" t="s">
        <v>154</v>
      </c>
      <c r="B2" s="25" t="s">
        <v>155</v>
      </c>
      <c r="C2" s="25" t="s">
        <v>156</v>
      </c>
      <c r="D2" s="25" t="s">
        <v>157</v>
      </c>
      <c r="E2" s="25" t="s">
        <v>158</v>
      </c>
      <c r="F2" s="25" t="s">
        <v>159</v>
      </c>
      <c r="G2" s="25" t="s">
        <v>160</v>
      </c>
      <c r="H2" s="25" t="s">
        <v>161</v>
      </c>
      <c r="I2" s="25" t="s">
        <v>162</v>
      </c>
      <c r="J2" s="25" t="s">
        <v>163</v>
      </c>
      <c r="K2" s="25" t="s">
        <v>164</v>
      </c>
      <c r="L2" s="25" t="s">
        <v>165</v>
      </c>
      <c r="M2" s="25" t="s">
        <v>166</v>
      </c>
    </row>
    <row r="3" spans="1:13" x14ac:dyDescent="0.25">
      <c r="A3" s="26"/>
      <c r="B3" s="27"/>
      <c r="C3" s="26"/>
      <c r="D3" s="27"/>
      <c r="E3" s="27"/>
      <c r="F3" s="27"/>
      <c r="G3" s="27"/>
      <c r="H3" s="26"/>
      <c r="I3" s="27"/>
      <c r="J3" s="27"/>
      <c r="K3" s="27"/>
      <c r="L3" s="27"/>
      <c r="M3" s="27"/>
    </row>
    <row r="4" spans="1:13" ht="60" x14ac:dyDescent="0.25">
      <c r="A4" s="26">
        <v>1</v>
      </c>
      <c r="B4" s="27" t="s">
        <v>167</v>
      </c>
      <c r="C4" s="26">
        <v>6</v>
      </c>
      <c r="D4" s="27" t="s">
        <v>168</v>
      </c>
      <c r="E4" s="27" t="s">
        <v>169</v>
      </c>
      <c r="F4" s="27" t="s">
        <v>170</v>
      </c>
      <c r="G4" s="27" t="s">
        <v>171</v>
      </c>
      <c r="H4" s="26">
        <v>8805800297</v>
      </c>
      <c r="I4" s="26">
        <v>3</v>
      </c>
      <c r="J4" s="26">
        <v>1</v>
      </c>
      <c r="K4" s="26" t="s">
        <v>172</v>
      </c>
      <c r="L4" s="26"/>
      <c r="M4" s="26" t="s">
        <v>173</v>
      </c>
    </row>
    <row r="5" spans="1:13" ht="105" x14ac:dyDescent="0.25">
      <c r="A5" s="26">
        <v>2</v>
      </c>
      <c r="B5" s="27" t="s">
        <v>174</v>
      </c>
      <c r="C5" s="26">
        <v>8</v>
      </c>
      <c r="D5" s="27"/>
      <c r="E5" s="27" t="s">
        <v>169</v>
      </c>
      <c r="F5" s="27" t="s">
        <v>175</v>
      </c>
      <c r="G5" s="27" t="s">
        <v>176</v>
      </c>
      <c r="H5" s="26">
        <v>9970268883</v>
      </c>
      <c r="I5" s="26"/>
      <c r="J5" s="26"/>
      <c r="K5" s="26"/>
      <c r="L5" s="26"/>
      <c r="M5" s="26" t="s">
        <v>177</v>
      </c>
    </row>
    <row r="6" spans="1:13" ht="75" x14ac:dyDescent="0.25">
      <c r="A6" s="26">
        <v>3</v>
      </c>
      <c r="B6" s="27" t="s">
        <v>178</v>
      </c>
      <c r="C6" s="26" t="s">
        <v>179</v>
      </c>
      <c r="D6" s="28">
        <v>43962</v>
      </c>
      <c r="E6" s="27" t="s">
        <v>169</v>
      </c>
      <c r="F6" s="27" t="s">
        <v>180</v>
      </c>
      <c r="G6" s="27" t="s">
        <v>181</v>
      </c>
      <c r="H6" s="26">
        <v>8830614175</v>
      </c>
      <c r="I6" s="26">
        <v>5</v>
      </c>
      <c r="J6" s="26">
        <v>1</v>
      </c>
      <c r="K6" s="26" t="s">
        <v>182</v>
      </c>
      <c r="L6" s="26"/>
      <c r="M6" s="26" t="s">
        <v>183</v>
      </c>
    </row>
    <row r="7" spans="1:13" ht="75" x14ac:dyDescent="0.25">
      <c r="A7" s="26">
        <v>4</v>
      </c>
      <c r="B7" s="27" t="s">
        <v>184</v>
      </c>
      <c r="C7" s="26">
        <v>15</v>
      </c>
      <c r="D7" s="27"/>
      <c r="E7" s="27" t="s">
        <v>185</v>
      </c>
      <c r="F7" s="27" t="s">
        <v>186</v>
      </c>
      <c r="G7" s="27" t="s">
        <v>187</v>
      </c>
      <c r="H7" s="26">
        <v>9850340049</v>
      </c>
      <c r="I7" s="26"/>
      <c r="J7" s="26"/>
      <c r="K7" s="26"/>
      <c r="L7" s="26"/>
      <c r="M7" s="26" t="s">
        <v>188</v>
      </c>
    </row>
    <row r="8" spans="1:13" ht="60" x14ac:dyDescent="0.25">
      <c r="A8" s="26">
        <v>5</v>
      </c>
      <c r="B8" s="27" t="s">
        <v>189</v>
      </c>
      <c r="C8" s="26">
        <v>9</v>
      </c>
      <c r="D8" s="27"/>
      <c r="E8" s="27" t="s">
        <v>169</v>
      </c>
      <c r="F8" s="27"/>
      <c r="G8" s="27" t="s">
        <v>190</v>
      </c>
      <c r="H8" s="26"/>
      <c r="I8" s="26"/>
      <c r="J8" s="26"/>
      <c r="K8" s="26"/>
      <c r="L8" s="26"/>
      <c r="M8" s="26" t="s">
        <v>191</v>
      </c>
    </row>
    <row r="9" spans="1:13" ht="105" x14ac:dyDescent="0.25">
      <c r="A9" s="26">
        <v>6</v>
      </c>
      <c r="B9" s="27" t="s">
        <v>192</v>
      </c>
      <c r="C9" s="26" t="s">
        <v>179</v>
      </c>
      <c r="D9" s="27"/>
      <c r="E9" s="27" t="s">
        <v>169</v>
      </c>
      <c r="F9" s="27"/>
      <c r="G9" s="27" t="s">
        <v>193</v>
      </c>
      <c r="H9" s="26"/>
      <c r="I9" s="26"/>
      <c r="J9" s="26"/>
      <c r="K9" s="26"/>
      <c r="L9" s="26"/>
      <c r="M9" s="26" t="s">
        <v>194</v>
      </c>
    </row>
    <row r="10" spans="1:13" ht="90" x14ac:dyDescent="0.25">
      <c r="A10" s="26">
        <v>7</v>
      </c>
      <c r="B10" s="27" t="s">
        <v>195</v>
      </c>
      <c r="C10" s="26">
        <v>11</v>
      </c>
      <c r="D10" s="27"/>
      <c r="E10" s="27" t="s">
        <v>169</v>
      </c>
      <c r="F10" s="27" t="s">
        <v>196</v>
      </c>
      <c r="G10" s="27" t="s">
        <v>197</v>
      </c>
      <c r="H10" s="26">
        <v>7498769472</v>
      </c>
      <c r="I10" s="26">
        <v>4</v>
      </c>
      <c r="J10" s="26">
        <v>1</v>
      </c>
      <c r="K10" s="26" t="s">
        <v>172</v>
      </c>
      <c r="L10" s="26"/>
      <c r="M10" s="26" t="s">
        <v>191</v>
      </c>
    </row>
    <row r="11" spans="1:13" s="33" customFormat="1" ht="105" x14ac:dyDescent="0.25">
      <c r="A11" s="29">
        <v>8</v>
      </c>
      <c r="B11" s="30" t="s">
        <v>198</v>
      </c>
      <c r="C11" s="29">
        <v>11</v>
      </c>
      <c r="D11" s="31">
        <v>40121</v>
      </c>
      <c r="E11" s="30" t="s">
        <v>185</v>
      </c>
      <c r="F11" s="30" t="s">
        <v>199</v>
      </c>
      <c r="G11" s="30" t="s">
        <v>200</v>
      </c>
      <c r="H11" s="29">
        <v>9075531173</v>
      </c>
      <c r="I11" s="29">
        <v>6</v>
      </c>
      <c r="J11" s="32">
        <v>1</v>
      </c>
      <c r="K11" s="29" t="s">
        <v>201</v>
      </c>
      <c r="L11" s="29"/>
      <c r="M11" s="29" t="s">
        <v>191</v>
      </c>
    </row>
    <row r="12" spans="1:13" ht="90" x14ac:dyDescent="0.25">
      <c r="A12" s="26">
        <v>9</v>
      </c>
      <c r="B12" s="27" t="s">
        <v>202</v>
      </c>
      <c r="C12" s="26">
        <v>3</v>
      </c>
      <c r="D12" s="27"/>
      <c r="E12" s="27" t="s">
        <v>169</v>
      </c>
      <c r="F12" s="27" t="s">
        <v>203</v>
      </c>
      <c r="G12" s="27" t="s">
        <v>204</v>
      </c>
      <c r="H12" s="26">
        <v>9488658648</v>
      </c>
      <c r="I12" s="26"/>
      <c r="J12" s="26"/>
      <c r="K12" s="26"/>
      <c r="L12" s="26"/>
      <c r="M12" s="26" t="s">
        <v>430</v>
      </c>
    </row>
    <row r="13" spans="1:13" ht="105" x14ac:dyDescent="0.25">
      <c r="A13" s="26">
        <v>10</v>
      </c>
      <c r="B13" s="27" t="s">
        <v>206</v>
      </c>
      <c r="C13" s="26">
        <v>2.5</v>
      </c>
      <c r="D13" s="27" t="s">
        <v>207</v>
      </c>
      <c r="E13" s="27" t="s">
        <v>185</v>
      </c>
      <c r="F13" s="27" t="s">
        <v>208</v>
      </c>
      <c r="G13" s="27" t="s">
        <v>209</v>
      </c>
      <c r="H13" s="26">
        <v>8100005091</v>
      </c>
      <c r="I13" s="26">
        <v>6</v>
      </c>
      <c r="J13" s="26">
        <v>1</v>
      </c>
      <c r="K13" s="26">
        <v>125000</v>
      </c>
      <c r="L13" s="26"/>
      <c r="M13" s="26" t="s">
        <v>431</v>
      </c>
    </row>
    <row r="14" spans="1:13" ht="60" x14ac:dyDescent="0.25">
      <c r="A14" s="26">
        <v>11</v>
      </c>
      <c r="B14" s="27" t="s">
        <v>211</v>
      </c>
      <c r="C14" s="26">
        <v>6</v>
      </c>
      <c r="D14" s="27"/>
      <c r="E14" s="27" t="s">
        <v>185</v>
      </c>
      <c r="F14" s="27"/>
      <c r="G14" s="27"/>
      <c r="H14" s="26"/>
      <c r="I14" s="26"/>
      <c r="J14" s="26"/>
      <c r="K14" s="26"/>
      <c r="L14" s="26"/>
      <c r="M14" s="26" t="s">
        <v>212</v>
      </c>
    </row>
    <row r="15" spans="1:13" ht="180" x14ac:dyDescent="0.25">
      <c r="A15" s="26">
        <v>12</v>
      </c>
      <c r="B15" s="27" t="s">
        <v>213</v>
      </c>
      <c r="C15" s="26">
        <v>6</v>
      </c>
      <c r="D15" s="27" t="s">
        <v>214</v>
      </c>
      <c r="E15" s="27" t="s">
        <v>215</v>
      </c>
      <c r="F15" s="27" t="s">
        <v>216</v>
      </c>
      <c r="G15" s="27" t="s">
        <v>217</v>
      </c>
      <c r="H15" s="26">
        <v>9579603168</v>
      </c>
      <c r="I15" s="27">
        <v>5</v>
      </c>
      <c r="J15" s="27">
        <v>1</v>
      </c>
      <c r="K15" s="34">
        <v>100000</v>
      </c>
      <c r="L15" s="27"/>
      <c r="M15" s="27" t="s">
        <v>191</v>
      </c>
    </row>
    <row r="16" spans="1:13" ht="90" x14ac:dyDescent="0.25">
      <c r="A16" s="35">
        <v>13</v>
      </c>
      <c r="B16" s="36" t="s">
        <v>218</v>
      </c>
      <c r="C16" s="35">
        <v>13</v>
      </c>
      <c r="E16" s="36" t="s">
        <v>215</v>
      </c>
      <c r="F16" s="36" t="s">
        <v>216</v>
      </c>
      <c r="G16" t="s">
        <v>219</v>
      </c>
      <c r="H16" s="35" t="s">
        <v>219</v>
      </c>
      <c r="I16" t="s">
        <v>219</v>
      </c>
      <c r="M16" s="37" t="s">
        <v>432</v>
      </c>
    </row>
    <row r="17" spans="1:13" ht="45" x14ac:dyDescent="0.25">
      <c r="A17" s="35">
        <v>14</v>
      </c>
      <c r="B17" s="36" t="s">
        <v>221</v>
      </c>
      <c r="C17" s="35">
        <v>9</v>
      </c>
      <c r="E17" s="36" t="s">
        <v>215</v>
      </c>
      <c r="F17" s="36" t="s">
        <v>216</v>
      </c>
      <c r="H17" s="35"/>
      <c r="M17" s="37" t="s">
        <v>191</v>
      </c>
    </row>
    <row r="18" spans="1:13" ht="120" x14ac:dyDescent="0.25">
      <c r="A18" s="35">
        <v>15</v>
      </c>
      <c r="B18" s="36" t="s">
        <v>222</v>
      </c>
      <c r="C18" s="35">
        <v>8</v>
      </c>
      <c r="D18" s="38">
        <v>41463</v>
      </c>
      <c r="E18" s="36" t="s">
        <v>223</v>
      </c>
      <c r="F18" s="36" t="s">
        <v>216</v>
      </c>
      <c r="G18" s="39" t="s">
        <v>224</v>
      </c>
      <c r="H18" s="35">
        <v>6262179172</v>
      </c>
      <c r="I18">
        <v>3</v>
      </c>
      <c r="J18">
        <v>1</v>
      </c>
      <c r="K18" s="40">
        <v>100000</v>
      </c>
      <c r="M18" s="37" t="s">
        <v>433</v>
      </c>
    </row>
    <row r="19" spans="1:13" ht="120" x14ac:dyDescent="0.25">
      <c r="A19" s="35">
        <v>16</v>
      </c>
      <c r="B19" s="36" t="s">
        <v>226</v>
      </c>
      <c r="C19" s="35">
        <v>7</v>
      </c>
      <c r="D19" t="s">
        <v>227</v>
      </c>
      <c r="E19" s="36" t="s">
        <v>223</v>
      </c>
      <c r="F19" s="36" t="s">
        <v>216</v>
      </c>
      <c r="G19" s="39" t="s">
        <v>228</v>
      </c>
      <c r="H19" s="35">
        <v>8007441636</v>
      </c>
      <c r="I19">
        <v>4</v>
      </c>
      <c r="J19">
        <v>1</v>
      </c>
      <c r="K19" s="40">
        <v>100000</v>
      </c>
      <c r="M19" s="37" t="s">
        <v>229</v>
      </c>
    </row>
    <row r="20" spans="1:13" ht="75" x14ac:dyDescent="0.25">
      <c r="A20" s="35">
        <v>17</v>
      </c>
      <c r="B20" s="36" t="s">
        <v>230</v>
      </c>
      <c r="C20" s="35">
        <v>3</v>
      </c>
      <c r="D20" t="s">
        <v>231</v>
      </c>
      <c r="E20" s="36" t="s">
        <v>215</v>
      </c>
      <c r="F20" s="36" t="s">
        <v>216</v>
      </c>
      <c r="G20" s="39" t="s">
        <v>232</v>
      </c>
      <c r="H20" s="35">
        <v>8806329679</v>
      </c>
      <c r="I20">
        <v>4</v>
      </c>
      <c r="J20">
        <v>1</v>
      </c>
      <c r="K20" s="40">
        <v>100000</v>
      </c>
      <c r="M20" s="37" t="s">
        <v>233</v>
      </c>
    </row>
    <row r="21" spans="1:13" ht="75" x14ac:dyDescent="0.25">
      <c r="A21" s="35">
        <v>18</v>
      </c>
      <c r="B21" s="36" t="s">
        <v>234</v>
      </c>
      <c r="C21" s="35" t="s">
        <v>235</v>
      </c>
      <c r="E21" s="36" t="s">
        <v>185</v>
      </c>
      <c r="F21" s="36" t="s">
        <v>236</v>
      </c>
      <c r="G21" s="39" t="s">
        <v>237</v>
      </c>
      <c r="H21" s="35"/>
      <c r="M21" s="37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EBBE-235E-4BFE-AB34-2321184CAF0E}">
  <sheetPr>
    <pageSetUpPr fitToPage="1"/>
  </sheetPr>
  <dimension ref="A1:AK102"/>
  <sheetViews>
    <sheetView workbookViewId="0">
      <selection activeCell="B10" sqref="B10"/>
    </sheetView>
  </sheetViews>
  <sheetFormatPr defaultRowHeight="15" x14ac:dyDescent="0.25"/>
  <cols>
    <col min="1" max="1" width="6.28515625" customWidth="1"/>
    <col min="2" max="2" width="24.85546875" customWidth="1"/>
    <col min="3" max="3" width="11.140625" customWidth="1"/>
    <col min="4" max="4" width="10.28515625" customWidth="1"/>
    <col min="5" max="5" width="9.85546875" customWidth="1"/>
    <col min="6" max="6" width="26.7109375" customWidth="1"/>
    <col min="7" max="7" width="13.42578125" customWidth="1"/>
    <col min="8" max="8" width="25.5703125" customWidth="1"/>
    <col min="9" max="9" width="30.5703125" customWidth="1"/>
    <col min="10" max="10" width="15.28515625" customWidth="1"/>
    <col min="11" max="11" width="13.7109375" customWidth="1"/>
    <col min="12" max="12" width="18.42578125" style="35" customWidth="1"/>
    <col min="18" max="18" width="4.85546875" customWidth="1"/>
    <col min="19" max="19" width="24.42578125" customWidth="1"/>
    <col min="20" max="20" width="7" customWidth="1"/>
    <col min="21" max="21" width="5.5703125" customWidth="1"/>
    <col min="25" max="25" width="16.5703125" customWidth="1"/>
    <col min="27" max="27" width="10.7109375" customWidth="1"/>
    <col min="29" max="29" width="21.5703125" customWidth="1"/>
    <col min="30" max="30" width="16.85546875" customWidth="1"/>
    <col min="32" max="32" width="13.7109375" customWidth="1"/>
  </cols>
  <sheetData>
    <row r="1" spans="1:36" ht="15.75" thickBot="1" x14ac:dyDescent="0.3"/>
    <row r="2" spans="1:36" ht="36" customHeight="1" thickBot="1" x14ac:dyDescent="0.55000000000000004">
      <c r="A2" s="361" t="s">
        <v>1557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3"/>
    </row>
    <row r="3" spans="1:36" ht="25.5" x14ac:dyDescent="0.25">
      <c r="A3" s="252" t="s">
        <v>1558</v>
      </c>
      <c r="B3" s="253" t="s">
        <v>326</v>
      </c>
      <c r="C3" s="253" t="s">
        <v>1559</v>
      </c>
      <c r="D3" s="253" t="s">
        <v>329</v>
      </c>
      <c r="E3" s="253" t="s">
        <v>1560</v>
      </c>
      <c r="F3" s="253" t="s">
        <v>1561</v>
      </c>
      <c r="G3" s="253" t="s">
        <v>1562</v>
      </c>
      <c r="H3" s="254" t="s">
        <v>331</v>
      </c>
      <c r="I3" s="253" t="s">
        <v>1563</v>
      </c>
      <c r="J3" s="253" t="s">
        <v>1564</v>
      </c>
      <c r="K3" s="253" t="s">
        <v>1565</v>
      </c>
      <c r="L3" s="255" t="s">
        <v>336</v>
      </c>
      <c r="M3" s="256"/>
      <c r="N3" s="256"/>
      <c r="O3" s="256"/>
      <c r="P3" s="256"/>
      <c r="Q3" s="256"/>
    </row>
    <row r="4" spans="1:36" ht="30" x14ac:dyDescent="0.25">
      <c r="A4" s="257">
        <v>1</v>
      </c>
      <c r="B4" s="258" t="s">
        <v>1566</v>
      </c>
      <c r="C4" s="258" t="s">
        <v>1567</v>
      </c>
      <c r="D4" s="258" t="s">
        <v>1568</v>
      </c>
      <c r="E4" s="258" t="s">
        <v>1569</v>
      </c>
      <c r="F4" s="258" t="s">
        <v>1570</v>
      </c>
      <c r="G4" s="258">
        <v>9049477786</v>
      </c>
      <c r="H4" s="258"/>
      <c r="I4" s="258"/>
      <c r="J4" s="259" t="s">
        <v>1571</v>
      </c>
      <c r="K4" s="260">
        <v>45668</v>
      </c>
      <c r="L4" s="261" t="s">
        <v>345</v>
      </c>
      <c r="R4" s="262"/>
      <c r="S4" s="262" t="s">
        <v>1566</v>
      </c>
      <c r="T4" s="262">
        <f ca="1">DATEDIF([1]Admitted!$G4,TODAY(),"Y")</f>
        <v>16</v>
      </c>
      <c r="U4" s="262" t="s">
        <v>575</v>
      </c>
      <c r="V4" s="262" t="s">
        <v>1568</v>
      </c>
      <c r="W4" s="262" t="s">
        <v>1569</v>
      </c>
      <c r="X4" s="263">
        <v>40987</v>
      </c>
      <c r="Y4" s="262" t="s">
        <v>1570</v>
      </c>
      <c r="Z4" s="262" t="s">
        <v>1572</v>
      </c>
      <c r="AA4" s="262">
        <v>9049477786</v>
      </c>
      <c r="AB4" s="262">
        <v>221</v>
      </c>
      <c r="AC4" s="262"/>
      <c r="AD4" s="262"/>
      <c r="AE4" s="264" t="s">
        <v>1571</v>
      </c>
      <c r="AF4" s="262"/>
      <c r="AG4" s="263">
        <v>45667</v>
      </c>
      <c r="AH4" s="264" t="s">
        <v>1573</v>
      </c>
      <c r="AI4" s="265">
        <v>45668</v>
      </c>
      <c r="AJ4" s="266">
        <v>45668</v>
      </c>
    </row>
    <row r="5" spans="1:36" ht="43.5" customHeight="1" x14ac:dyDescent="0.25">
      <c r="A5" s="257">
        <v>2</v>
      </c>
      <c r="B5" s="258" t="s">
        <v>1574</v>
      </c>
      <c r="C5" s="258" t="s">
        <v>1575</v>
      </c>
      <c r="D5" s="258"/>
      <c r="E5" s="258"/>
      <c r="F5" s="258" t="s">
        <v>1576</v>
      </c>
      <c r="G5" s="258">
        <v>8485893502</v>
      </c>
      <c r="H5" s="258"/>
      <c r="I5" s="258"/>
      <c r="J5" s="259" t="s">
        <v>1571</v>
      </c>
      <c r="K5" s="260">
        <v>45668</v>
      </c>
      <c r="L5" s="261" t="s">
        <v>345</v>
      </c>
      <c r="R5" s="262"/>
      <c r="S5" s="262" t="s">
        <v>1574</v>
      </c>
      <c r="T5" s="262">
        <f ca="1">DATEDIF([1]Admitted!$G5,TODAY(),"Y")</f>
        <v>2</v>
      </c>
      <c r="U5" s="262" t="s">
        <v>1146</v>
      </c>
      <c r="V5" s="262"/>
      <c r="W5" s="262"/>
      <c r="X5" s="263">
        <v>42419</v>
      </c>
      <c r="Y5" s="262" t="s">
        <v>1576</v>
      </c>
      <c r="Z5" s="262" t="s">
        <v>1572</v>
      </c>
      <c r="AA5" s="262">
        <v>8485893502</v>
      </c>
      <c r="AB5" s="262">
        <v>220</v>
      </c>
      <c r="AC5" s="262"/>
      <c r="AD5" s="262"/>
      <c r="AE5" s="264" t="s">
        <v>1571</v>
      </c>
      <c r="AF5" s="262"/>
      <c r="AG5" s="263">
        <v>45667</v>
      </c>
      <c r="AH5" s="264" t="s">
        <v>1573</v>
      </c>
      <c r="AI5" s="265">
        <v>45668</v>
      </c>
      <c r="AJ5" s="266">
        <v>45668</v>
      </c>
    </row>
    <row r="6" spans="1:36" ht="39.75" customHeight="1" x14ac:dyDescent="0.25">
      <c r="A6" s="257">
        <v>3</v>
      </c>
      <c r="B6" s="258" t="s">
        <v>1577</v>
      </c>
      <c r="C6" s="258" t="s">
        <v>1578</v>
      </c>
      <c r="D6" s="258" t="s">
        <v>1579</v>
      </c>
      <c r="E6" s="258" t="s">
        <v>1580</v>
      </c>
      <c r="F6" s="258" t="s">
        <v>1581</v>
      </c>
      <c r="G6" s="258">
        <v>7378935991</v>
      </c>
      <c r="H6" s="258"/>
      <c r="I6" s="258"/>
      <c r="J6" s="259" t="s">
        <v>1571</v>
      </c>
      <c r="K6" s="260">
        <v>45668</v>
      </c>
      <c r="L6" s="261" t="s">
        <v>345</v>
      </c>
      <c r="R6" s="262"/>
      <c r="S6" s="262" t="s">
        <v>1577</v>
      </c>
      <c r="T6" s="262">
        <f ca="1">DATEDIF([1]Admitted!$G6,TODAY(),"Y")</f>
        <v>17</v>
      </c>
      <c r="U6" s="262" t="s">
        <v>575</v>
      </c>
      <c r="V6" s="262" t="s">
        <v>1579</v>
      </c>
      <c r="W6" s="262" t="s">
        <v>1580</v>
      </c>
      <c r="X6" s="263">
        <v>41668</v>
      </c>
      <c r="Y6" s="262" t="s">
        <v>1581</v>
      </c>
      <c r="Z6" s="262" t="s">
        <v>1582</v>
      </c>
      <c r="AA6" s="262">
        <v>7378935991</v>
      </c>
      <c r="AB6" s="262">
        <v>213</v>
      </c>
      <c r="AC6" s="262"/>
      <c r="AD6" s="262"/>
      <c r="AE6" s="264" t="s">
        <v>1571</v>
      </c>
      <c r="AF6" s="262"/>
      <c r="AG6" s="263">
        <v>45667</v>
      </c>
      <c r="AH6" s="264" t="s">
        <v>1573</v>
      </c>
      <c r="AI6" s="265">
        <v>45668</v>
      </c>
      <c r="AJ6" s="266">
        <v>45668</v>
      </c>
    </row>
    <row r="7" spans="1:36" ht="30" x14ac:dyDescent="0.25">
      <c r="A7" s="257">
        <v>4</v>
      </c>
      <c r="B7" s="258" t="s">
        <v>1583</v>
      </c>
      <c r="C7" s="258" t="s">
        <v>1584</v>
      </c>
      <c r="D7" s="258"/>
      <c r="E7" s="258"/>
      <c r="F7" s="258" t="s">
        <v>1585</v>
      </c>
      <c r="G7" s="258">
        <v>8390859597</v>
      </c>
      <c r="H7" s="258"/>
      <c r="I7" s="258"/>
      <c r="J7" s="259" t="s">
        <v>1571</v>
      </c>
      <c r="K7" s="260">
        <v>45668</v>
      </c>
      <c r="L7" s="261" t="s">
        <v>345</v>
      </c>
      <c r="R7" s="262"/>
      <c r="S7" s="262" t="s">
        <v>1583</v>
      </c>
      <c r="T7" s="262">
        <f ca="1">DATEDIF([1]Admitted!$G7,TODAY(),"Y")</f>
        <v>11</v>
      </c>
      <c r="U7" s="262" t="s">
        <v>1146</v>
      </c>
      <c r="V7" s="262"/>
      <c r="W7" s="262"/>
      <c r="X7" s="263">
        <v>41052</v>
      </c>
      <c r="Y7" s="262" t="s">
        <v>1585</v>
      </c>
      <c r="Z7" s="262" t="s">
        <v>1572</v>
      </c>
      <c r="AA7" s="262">
        <v>8390859597</v>
      </c>
      <c r="AB7" s="262">
        <v>219</v>
      </c>
      <c r="AC7" s="262"/>
      <c r="AD7" s="262"/>
      <c r="AE7" s="264" t="s">
        <v>1571</v>
      </c>
      <c r="AF7" s="262"/>
      <c r="AG7" s="263">
        <v>45667</v>
      </c>
      <c r="AH7" s="264" t="s">
        <v>1573</v>
      </c>
      <c r="AI7" s="265">
        <v>45668</v>
      </c>
      <c r="AJ7" s="266">
        <v>45668</v>
      </c>
    </row>
    <row r="8" spans="1:36" ht="41.25" customHeight="1" x14ac:dyDescent="0.25">
      <c r="A8" s="257">
        <v>5</v>
      </c>
      <c r="B8" s="258" t="s">
        <v>1586</v>
      </c>
      <c r="C8" s="258" t="s">
        <v>1587</v>
      </c>
      <c r="D8" s="258" t="s">
        <v>1588</v>
      </c>
      <c r="E8" s="258" t="s">
        <v>1589</v>
      </c>
      <c r="F8" s="258" t="s">
        <v>1590</v>
      </c>
      <c r="G8" s="258">
        <v>9609037194</v>
      </c>
      <c r="H8" s="258"/>
      <c r="I8" s="258"/>
      <c r="J8" s="259" t="s">
        <v>1571</v>
      </c>
      <c r="K8" s="260">
        <v>45668</v>
      </c>
      <c r="L8" s="261" t="s">
        <v>345</v>
      </c>
      <c r="R8" s="262"/>
      <c r="S8" s="262" t="s">
        <v>1586</v>
      </c>
      <c r="T8" s="262">
        <f ca="1">DATEDIF([1]Admitted!$G8,TODAY(),"Y")</f>
        <v>16</v>
      </c>
      <c r="U8" s="262" t="s">
        <v>1146</v>
      </c>
      <c r="V8" s="262" t="s">
        <v>1588</v>
      </c>
      <c r="W8" s="262" t="s">
        <v>1589</v>
      </c>
      <c r="X8" s="263">
        <v>41734</v>
      </c>
      <c r="Y8" s="262" t="s">
        <v>1590</v>
      </c>
      <c r="Z8" s="262" t="s">
        <v>1572</v>
      </c>
      <c r="AA8" s="262">
        <v>9609037194</v>
      </c>
      <c r="AB8" s="262">
        <v>222</v>
      </c>
      <c r="AC8" s="262"/>
      <c r="AD8" s="262"/>
      <c r="AE8" s="264" t="s">
        <v>1571</v>
      </c>
      <c r="AF8" s="262"/>
      <c r="AG8" s="263">
        <v>45667</v>
      </c>
      <c r="AH8" s="264" t="s">
        <v>1573</v>
      </c>
      <c r="AI8" s="265">
        <v>45668</v>
      </c>
      <c r="AJ8" s="266">
        <v>45668</v>
      </c>
    </row>
    <row r="9" spans="1:36" ht="45" x14ac:dyDescent="0.25">
      <c r="A9" s="257">
        <v>6</v>
      </c>
      <c r="B9" s="258" t="s">
        <v>1591</v>
      </c>
      <c r="C9" s="258" t="s">
        <v>1592</v>
      </c>
      <c r="D9" s="258" t="s">
        <v>1593</v>
      </c>
      <c r="E9" s="258"/>
      <c r="F9" s="258" t="s">
        <v>1594</v>
      </c>
      <c r="G9" s="258">
        <v>9604987124</v>
      </c>
      <c r="H9" s="258" t="s">
        <v>1595</v>
      </c>
      <c r="I9" s="258" t="s">
        <v>1596</v>
      </c>
      <c r="J9" s="259" t="s">
        <v>1597</v>
      </c>
      <c r="K9" s="260">
        <v>45670</v>
      </c>
      <c r="L9" s="261" t="s">
        <v>345</v>
      </c>
      <c r="R9" s="262">
        <v>12</v>
      </c>
      <c r="S9" s="262" t="s">
        <v>1591</v>
      </c>
      <c r="T9" s="262">
        <v>12</v>
      </c>
      <c r="U9" s="262" t="s">
        <v>575</v>
      </c>
      <c r="V9" s="262" t="s">
        <v>1593</v>
      </c>
      <c r="W9" s="262"/>
      <c r="X9" s="263">
        <v>41009</v>
      </c>
      <c r="Y9" s="262" t="s">
        <v>1594</v>
      </c>
      <c r="Z9" s="262" t="s">
        <v>1582</v>
      </c>
      <c r="AA9" s="262">
        <v>9604987124</v>
      </c>
      <c r="AB9" s="262"/>
      <c r="AC9" s="262" t="s">
        <v>1595</v>
      </c>
      <c r="AD9" s="262" t="s">
        <v>1596</v>
      </c>
      <c r="AE9" s="264" t="s">
        <v>1597</v>
      </c>
      <c r="AF9" s="262" t="s">
        <v>1598</v>
      </c>
      <c r="AG9" s="263">
        <v>45668</v>
      </c>
      <c r="AH9" s="264" t="s">
        <v>1573</v>
      </c>
      <c r="AI9" s="265">
        <v>45670</v>
      </c>
      <c r="AJ9" s="266">
        <v>45671</v>
      </c>
    </row>
    <row r="10" spans="1:36" ht="42" customHeight="1" x14ac:dyDescent="0.25">
      <c r="A10" s="257">
        <v>7</v>
      </c>
      <c r="B10" s="258" t="s">
        <v>1599</v>
      </c>
      <c r="C10" s="258" t="s">
        <v>1600</v>
      </c>
      <c r="D10" s="258" t="s">
        <v>394</v>
      </c>
      <c r="E10" s="258"/>
      <c r="F10" s="258" t="s">
        <v>1601</v>
      </c>
      <c r="G10" s="258" t="s">
        <v>1602</v>
      </c>
      <c r="H10" s="258" t="s">
        <v>1603</v>
      </c>
      <c r="I10" s="258" t="s">
        <v>1604</v>
      </c>
      <c r="J10" s="259" t="s">
        <v>1048</v>
      </c>
      <c r="K10" s="260">
        <v>45670</v>
      </c>
      <c r="L10" s="261" t="s">
        <v>345</v>
      </c>
      <c r="R10" s="262"/>
      <c r="S10" s="262" t="s">
        <v>1599</v>
      </c>
      <c r="T10" s="262">
        <v>12</v>
      </c>
      <c r="U10" s="262" t="s">
        <v>1146</v>
      </c>
      <c r="V10" s="262" t="s">
        <v>394</v>
      </c>
      <c r="W10" s="262"/>
      <c r="X10" s="263">
        <v>40850</v>
      </c>
      <c r="Y10" s="262" t="s">
        <v>1601</v>
      </c>
      <c r="Z10" s="262" t="s">
        <v>1605</v>
      </c>
      <c r="AA10" s="262" t="s">
        <v>1602</v>
      </c>
      <c r="AB10" s="262"/>
      <c r="AC10" s="262" t="s">
        <v>1606</v>
      </c>
      <c r="AD10" s="262" t="s">
        <v>1604</v>
      </c>
      <c r="AE10" s="264" t="s">
        <v>1048</v>
      </c>
      <c r="AF10" s="262"/>
      <c r="AG10" s="263">
        <v>45669</v>
      </c>
      <c r="AH10" s="264" t="s">
        <v>1573</v>
      </c>
      <c r="AI10" s="265">
        <v>45670</v>
      </c>
      <c r="AJ10" s="267"/>
    </row>
    <row r="11" spans="1:36" ht="30" x14ac:dyDescent="0.25">
      <c r="A11" s="257">
        <v>8</v>
      </c>
      <c r="B11" s="258" t="s">
        <v>1607</v>
      </c>
      <c r="C11" s="258" t="s">
        <v>1587</v>
      </c>
      <c r="D11" s="258" t="s">
        <v>399</v>
      </c>
      <c r="E11" s="258"/>
      <c r="F11" s="258" t="s">
        <v>1608</v>
      </c>
      <c r="G11" s="258">
        <v>9637411383</v>
      </c>
      <c r="H11" s="258" t="s">
        <v>1609</v>
      </c>
      <c r="I11" s="258" t="s">
        <v>367</v>
      </c>
      <c r="J11" s="259" t="s">
        <v>1597</v>
      </c>
      <c r="K11" s="260">
        <v>45670</v>
      </c>
      <c r="L11" s="261" t="s">
        <v>345</v>
      </c>
      <c r="R11" s="262"/>
      <c r="S11" s="262" t="s">
        <v>1607</v>
      </c>
      <c r="T11" s="262">
        <f ca="1">DATEDIF([1]Admitted!$G11,TODAY(),"Y")</f>
        <v>16</v>
      </c>
      <c r="U11" s="262" t="s">
        <v>1146</v>
      </c>
      <c r="V11" s="262" t="s">
        <v>399</v>
      </c>
      <c r="W11" s="262"/>
      <c r="X11" s="263">
        <v>42999</v>
      </c>
      <c r="Y11" s="262" t="s">
        <v>1608</v>
      </c>
      <c r="Z11" s="262"/>
      <c r="AA11" s="262">
        <v>9637411383</v>
      </c>
      <c r="AB11" s="262"/>
      <c r="AC11" s="262" t="s">
        <v>1610</v>
      </c>
      <c r="AD11" s="262" t="s">
        <v>1611</v>
      </c>
      <c r="AE11" s="264" t="s">
        <v>1597</v>
      </c>
      <c r="AF11" s="262"/>
      <c r="AG11" s="263">
        <v>45668</v>
      </c>
      <c r="AH11" s="264" t="s">
        <v>1573</v>
      </c>
      <c r="AI11" s="265">
        <v>45670</v>
      </c>
      <c r="AJ11" s="267"/>
    </row>
    <row r="12" spans="1:36" ht="51" customHeight="1" x14ac:dyDescent="0.25">
      <c r="A12" s="257">
        <v>9</v>
      </c>
      <c r="B12" s="258" t="s">
        <v>1612</v>
      </c>
      <c r="C12" s="258" t="s">
        <v>1613</v>
      </c>
      <c r="D12" s="258" t="s">
        <v>1614</v>
      </c>
      <c r="E12" s="258"/>
      <c r="F12" s="258" t="s">
        <v>1615</v>
      </c>
      <c r="G12" s="258">
        <v>8767816702</v>
      </c>
      <c r="H12" s="258" t="s">
        <v>1616</v>
      </c>
      <c r="I12" s="258" t="s">
        <v>1617</v>
      </c>
      <c r="J12" s="259" t="s">
        <v>1618</v>
      </c>
      <c r="K12" s="260">
        <v>45670</v>
      </c>
      <c r="L12" s="261" t="s">
        <v>345</v>
      </c>
      <c r="R12" s="262"/>
      <c r="S12" s="262" t="s">
        <v>1612</v>
      </c>
      <c r="T12" s="262">
        <v>22</v>
      </c>
      <c r="U12" s="262" t="s">
        <v>1146</v>
      </c>
      <c r="V12" s="262" t="s">
        <v>1614</v>
      </c>
      <c r="W12" s="262"/>
      <c r="X12" s="263">
        <v>37385</v>
      </c>
      <c r="Y12" s="262" t="s">
        <v>1615</v>
      </c>
      <c r="Z12" s="262"/>
      <c r="AA12" s="262">
        <v>8767816702</v>
      </c>
      <c r="AB12" s="262"/>
      <c r="AC12" s="262" t="s">
        <v>1616</v>
      </c>
      <c r="AD12" s="262" t="s">
        <v>1617</v>
      </c>
      <c r="AE12" s="264" t="s">
        <v>1618</v>
      </c>
      <c r="AF12" s="262" t="s">
        <v>1048</v>
      </c>
      <c r="AG12" s="263">
        <v>45668</v>
      </c>
      <c r="AH12" s="264" t="s">
        <v>1573</v>
      </c>
      <c r="AI12" s="265">
        <v>45670</v>
      </c>
      <c r="AJ12" s="267"/>
    </row>
    <row r="13" spans="1:36" ht="30" x14ac:dyDescent="0.25">
      <c r="A13" s="257">
        <v>10</v>
      </c>
      <c r="B13" s="258" t="s">
        <v>1619</v>
      </c>
      <c r="C13" s="258" t="s">
        <v>1620</v>
      </c>
      <c r="D13" s="258" t="s">
        <v>1621</v>
      </c>
      <c r="E13" s="258"/>
      <c r="F13" s="258" t="s">
        <v>1622</v>
      </c>
      <c r="G13" s="258">
        <v>8698845416</v>
      </c>
      <c r="H13" s="258" t="s">
        <v>1623</v>
      </c>
      <c r="I13" s="258" t="s">
        <v>406</v>
      </c>
      <c r="J13" s="259" t="s">
        <v>344</v>
      </c>
      <c r="K13" s="260">
        <v>45670</v>
      </c>
      <c r="L13" s="261" t="s">
        <v>345</v>
      </c>
      <c r="R13" s="262"/>
      <c r="S13" s="262" t="s">
        <v>1619</v>
      </c>
      <c r="T13" s="262">
        <f ca="1">DATEDIF([1]Admitted!$G13,TODAY(),"Y")</f>
        <v>13</v>
      </c>
      <c r="U13" s="262" t="s">
        <v>1146</v>
      </c>
      <c r="V13" s="262" t="s">
        <v>1621</v>
      </c>
      <c r="W13" s="262"/>
      <c r="X13" s="263">
        <v>38002</v>
      </c>
      <c r="Y13" s="262" t="s">
        <v>1622</v>
      </c>
      <c r="Z13" s="262" t="s">
        <v>1572</v>
      </c>
      <c r="AA13" s="262">
        <v>8698845416</v>
      </c>
      <c r="AB13" s="262"/>
      <c r="AC13" s="262" t="s">
        <v>1624</v>
      </c>
      <c r="AD13" s="262"/>
      <c r="AE13" s="264" t="s">
        <v>344</v>
      </c>
      <c r="AF13" s="262"/>
      <c r="AG13" s="263">
        <v>45669</v>
      </c>
      <c r="AH13" s="264" t="s">
        <v>1573</v>
      </c>
      <c r="AI13" s="265">
        <v>45670</v>
      </c>
      <c r="AJ13" s="267"/>
    </row>
    <row r="14" spans="1:36" ht="45" x14ac:dyDescent="0.25">
      <c r="A14" s="257">
        <v>11</v>
      </c>
      <c r="B14" s="258" t="s">
        <v>1625</v>
      </c>
      <c r="C14" s="258" t="s">
        <v>1626</v>
      </c>
      <c r="D14" s="258" t="s">
        <v>365</v>
      </c>
      <c r="E14" s="258"/>
      <c r="F14" s="258" t="s">
        <v>1594</v>
      </c>
      <c r="G14" s="258">
        <v>7498870145</v>
      </c>
      <c r="H14" s="258" t="s">
        <v>1627</v>
      </c>
      <c r="I14" s="258" t="s">
        <v>1628</v>
      </c>
      <c r="J14" s="259" t="s">
        <v>1597</v>
      </c>
      <c r="K14" s="260">
        <v>45670</v>
      </c>
      <c r="L14" s="261" t="s">
        <v>345</v>
      </c>
      <c r="R14" s="262">
        <v>18</v>
      </c>
      <c r="S14" s="262" t="s">
        <v>1625</v>
      </c>
      <c r="T14" s="262">
        <f ca="1">DATEDIF([1]Admitted!$G14,TODAY(),"Y")</f>
        <v>9</v>
      </c>
      <c r="U14" s="262" t="s">
        <v>1146</v>
      </c>
      <c r="V14" s="262" t="s">
        <v>365</v>
      </c>
      <c r="W14" s="262"/>
      <c r="X14" s="263">
        <v>39569</v>
      </c>
      <c r="Y14" s="262" t="s">
        <v>1594</v>
      </c>
      <c r="Z14" s="262" t="s">
        <v>1582</v>
      </c>
      <c r="AA14" s="262">
        <v>7498870145</v>
      </c>
      <c r="AB14" s="262"/>
      <c r="AC14" s="262" t="s">
        <v>1627</v>
      </c>
      <c r="AD14" s="262" t="s">
        <v>1628</v>
      </c>
      <c r="AE14" s="264" t="s">
        <v>1597</v>
      </c>
      <c r="AF14" s="262" t="s">
        <v>1598</v>
      </c>
      <c r="AG14" s="263">
        <v>45668</v>
      </c>
      <c r="AH14" s="264" t="s">
        <v>1573</v>
      </c>
      <c r="AI14" s="265">
        <v>45670</v>
      </c>
      <c r="AJ14" s="266">
        <v>45671</v>
      </c>
    </row>
    <row r="15" spans="1:36" ht="53.25" customHeight="1" x14ac:dyDescent="0.25">
      <c r="A15" s="257">
        <v>12</v>
      </c>
      <c r="B15" s="258" t="s">
        <v>1629</v>
      </c>
      <c r="C15" s="258" t="s">
        <v>1630</v>
      </c>
      <c r="D15" s="258" t="s">
        <v>1631</v>
      </c>
      <c r="E15" s="258" t="s">
        <v>1632</v>
      </c>
      <c r="F15" s="258" t="s">
        <v>1633</v>
      </c>
      <c r="G15" s="258">
        <v>7385889143</v>
      </c>
      <c r="H15" s="258" t="s">
        <v>1634</v>
      </c>
      <c r="I15" s="258" t="s">
        <v>1635</v>
      </c>
      <c r="J15" s="259" t="s">
        <v>1048</v>
      </c>
      <c r="K15" s="260">
        <v>45670</v>
      </c>
      <c r="L15" s="261" t="s">
        <v>345</v>
      </c>
      <c r="R15" s="262"/>
      <c r="S15" s="262" t="s">
        <v>1629</v>
      </c>
      <c r="T15" s="262">
        <f ca="1">DATEDIF([1]Admitted!$G15,TODAY(),"Y")</f>
        <v>13</v>
      </c>
      <c r="U15" s="262" t="s">
        <v>1146</v>
      </c>
      <c r="V15" s="262" t="s">
        <v>1631</v>
      </c>
      <c r="W15" s="262" t="s">
        <v>1632</v>
      </c>
      <c r="X15" s="263">
        <v>40011</v>
      </c>
      <c r="Y15" s="262" t="s">
        <v>1633</v>
      </c>
      <c r="Z15" s="262"/>
      <c r="AA15" s="262">
        <v>7385889143</v>
      </c>
      <c r="AB15" s="262">
        <v>214</v>
      </c>
      <c r="AC15" s="262" t="s">
        <v>1634</v>
      </c>
      <c r="AD15" s="262" t="s">
        <v>1636</v>
      </c>
      <c r="AE15" s="264" t="s">
        <v>1048</v>
      </c>
      <c r="AF15" s="262"/>
      <c r="AG15" s="263">
        <v>45667</v>
      </c>
      <c r="AH15" s="264" t="s">
        <v>1573</v>
      </c>
      <c r="AI15" s="265">
        <v>45670</v>
      </c>
      <c r="AJ15" s="267"/>
    </row>
    <row r="16" spans="1:36" ht="40.5" customHeight="1" x14ac:dyDescent="0.25">
      <c r="A16" s="257">
        <v>13</v>
      </c>
      <c r="B16" s="258" t="s">
        <v>1637</v>
      </c>
      <c r="C16" s="258" t="s">
        <v>1638</v>
      </c>
      <c r="D16" s="258" t="s">
        <v>1639</v>
      </c>
      <c r="E16" s="258"/>
      <c r="F16" s="258" t="s">
        <v>1640</v>
      </c>
      <c r="G16" s="258">
        <v>7350691614</v>
      </c>
      <c r="H16" s="258" t="s">
        <v>1641</v>
      </c>
      <c r="I16" s="258" t="s">
        <v>1642</v>
      </c>
      <c r="J16" s="259" t="s">
        <v>1643</v>
      </c>
      <c r="K16" s="260">
        <v>45670</v>
      </c>
      <c r="L16" s="261" t="s">
        <v>345</v>
      </c>
      <c r="R16" s="262"/>
      <c r="S16" s="262" t="s">
        <v>1637</v>
      </c>
      <c r="T16" s="262">
        <f ca="1">DATEDIF([1]Admitted!$G16,TODAY(),"Y")</f>
        <v>11</v>
      </c>
      <c r="U16" s="262" t="s">
        <v>575</v>
      </c>
      <c r="V16" s="262" t="s">
        <v>1639</v>
      </c>
      <c r="W16" s="262"/>
      <c r="X16" s="263">
        <v>41486</v>
      </c>
      <c r="Y16" s="262" t="s">
        <v>1640</v>
      </c>
      <c r="Z16" s="262"/>
      <c r="AA16" s="262">
        <v>7350691614</v>
      </c>
      <c r="AB16" s="262" t="s">
        <v>1644</v>
      </c>
      <c r="AC16" s="262" t="s">
        <v>1641</v>
      </c>
      <c r="AD16" s="262" t="s">
        <v>1645</v>
      </c>
      <c r="AE16" s="264" t="s">
        <v>1643</v>
      </c>
      <c r="AF16" s="262"/>
      <c r="AG16" s="263">
        <v>45668</v>
      </c>
      <c r="AH16" s="264" t="s">
        <v>1573</v>
      </c>
      <c r="AI16" s="265">
        <v>45670</v>
      </c>
      <c r="AJ16" s="267"/>
    </row>
    <row r="17" spans="1:36" ht="45.75" customHeight="1" x14ac:dyDescent="0.25">
      <c r="A17" s="257">
        <v>14</v>
      </c>
      <c r="B17" s="258" t="s">
        <v>1646</v>
      </c>
      <c r="C17" s="258" t="s">
        <v>1647</v>
      </c>
      <c r="D17" s="258" t="s">
        <v>1631</v>
      </c>
      <c r="E17" s="258" t="s">
        <v>1648</v>
      </c>
      <c r="F17" s="258" t="s">
        <v>1649</v>
      </c>
      <c r="G17" s="258">
        <v>8805997141</v>
      </c>
      <c r="H17" s="258" t="s">
        <v>1650</v>
      </c>
      <c r="I17" s="258" t="s">
        <v>1651</v>
      </c>
      <c r="J17" s="259" t="s">
        <v>1652</v>
      </c>
      <c r="K17" s="260">
        <v>45670</v>
      </c>
      <c r="L17" s="261" t="s">
        <v>345</v>
      </c>
      <c r="R17" s="262"/>
      <c r="S17" s="262" t="s">
        <v>1646</v>
      </c>
      <c r="T17" s="262">
        <f ca="1">DATEDIF([1]Admitted!$G17,TODAY(),"Y")</f>
        <v>8</v>
      </c>
      <c r="U17" s="262" t="s">
        <v>1146</v>
      </c>
      <c r="V17" s="262" t="s">
        <v>1631</v>
      </c>
      <c r="W17" s="262" t="s">
        <v>1648</v>
      </c>
      <c r="X17" s="263">
        <v>40045</v>
      </c>
      <c r="Y17" s="262" t="s">
        <v>1649</v>
      </c>
      <c r="Z17" s="262" t="s">
        <v>1653</v>
      </c>
      <c r="AA17" s="262">
        <v>8805997141</v>
      </c>
      <c r="AB17" s="262">
        <v>210</v>
      </c>
      <c r="AC17" s="262" t="s">
        <v>1650</v>
      </c>
      <c r="AD17" s="262" t="s">
        <v>1651</v>
      </c>
      <c r="AE17" s="264" t="s">
        <v>1652</v>
      </c>
      <c r="AF17" s="262"/>
      <c r="AG17" s="263">
        <v>45667</v>
      </c>
      <c r="AH17" s="264" t="s">
        <v>1573</v>
      </c>
      <c r="AI17" s="265">
        <v>45670</v>
      </c>
      <c r="AJ17" s="267"/>
    </row>
    <row r="18" spans="1:36" ht="30" x14ac:dyDescent="0.25">
      <c r="A18" s="257">
        <v>15</v>
      </c>
      <c r="B18" s="258" t="s">
        <v>1654</v>
      </c>
      <c r="C18" s="258" t="s">
        <v>1655</v>
      </c>
      <c r="D18" s="258"/>
      <c r="E18" s="258"/>
      <c r="F18" s="258"/>
      <c r="G18" s="258"/>
      <c r="H18" s="258"/>
      <c r="I18" s="258"/>
      <c r="J18" s="259" t="s">
        <v>1656</v>
      </c>
      <c r="K18" s="260">
        <v>45670</v>
      </c>
      <c r="L18" s="261" t="s">
        <v>345</v>
      </c>
      <c r="S18" s="268" t="s">
        <v>1654</v>
      </c>
      <c r="T18">
        <v>40</v>
      </c>
      <c r="U18" s="268" t="s">
        <v>1146</v>
      </c>
      <c r="AE18" s="269" t="s">
        <v>1656</v>
      </c>
    </row>
    <row r="19" spans="1:36" ht="30" x14ac:dyDescent="0.25">
      <c r="A19" s="257">
        <v>16</v>
      </c>
      <c r="B19" s="258" t="s">
        <v>1657</v>
      </c>
      <c r="C19" s="258" t="s">
        <v>1658</v>
      </c>
      <c r="D19" s="258" t="s">
        <v>1659</v>
      </c>
      <c r="E19" s="258"/>
      <c r="F19" s="258" t="s">
        <v>1660</v>
      </c>
      <c r="G19" s="258">
        <v>7741962956</v>
      </c>
      <c r="H19" s="258" t="s">
        <v>1661</v>
      </c>
      <c r="I19" s="258" t="s">
        <v>1662</v>
      </c>
      <c r="J19" s="259" t="s">
        <v>1663</v>
      </c>
      <c r="K19" s="260">
        <v>45670</v>
      </c>
      <c r="L19" s="261" t="s">
        <v>345</v>
      </c>
      <c r="R19" s="262"/>
      <c r="S19" s="262" t="s">
        <v>1657</v>
      </c>
      <c r="T19" s="262" t="s">
        <v>1664</v>
      </c>
      <c r="U19" s="262" t="s">
        <v>1146</v>
      </c>
      <c r="V19" s="262" t="s">
        <v>1659</v>
      </c>
      <c r="W19" s="262"/>
      <c r="X19" s="263">
        <v>45365</v>
      </c>
      <c r="Y19" s="262" t="s">
        <v>1660</v>
      </c>
      <c r="Z19" s="262" t="s">
        <v>1665</v>
      </c>
      <c r="AA19" s="262">
        <v>7741962956</v>
      </c>
      <c r="AB19" s="262"/>
      <c r="AC19" s="262" t="s">
        <v>1661</v>
      </c>
      <c r="AD19" s="262" t="s">
        <v>1662</v>
      </c>
      <c r="AE19" s="264" t="s">
        <v>1663</v>
      </c>
      <c r="AF19" s="262"/>
      <c r="AG19" s="263">
        <v>45668</v>
      </c>
      <c r="AH19" s="264" t="s">
        <v>1573</v>
      </c>
      <c r="AI19" s="265">
        <v>45670</v>
      </c>
      <c r="AJ19" s="267"/>
    </row>
    <row r="20" spans="1:36" ht="49.5" customHeight="1" x14ac:dyDescent="0.25">
      <c r="A20" s="257">
        <v>17</v>
      </c>
      <c r="B20" s="258" t="s">
        <v>407</v>
      </c>
      <c r="C20" s="258" t="s">
        <v>1666</v>
      </c>
      <c r="D20" s="258" t="s">
        <v>1667</v>
      </c>
      <c r="E20" s="258" t="s">
        <v>1668</v>
      </c>
      <c r="F20" s="258" t="s">
        <v>1669</v>
      </c>
      <c r="G20" s="258">
        <v>7020099208</v>
      </c>
      <c r="H20" s="258" t="s">
        <v>1670</v>
      </c>
      <c r="I20" s="258" t="s">
        <v>1671</v>
      </c>
      <c r="J20" s="259" t="s">
        <v>344</v>
      </c>
      <c r="K20" s="260">
        <v>45670</v>
      </c>
      <c r="L20" s="261" t="s">
        <v>345</v>
      </c>
      <c r="R20" s="262"/>
      <c r="S20" s="262" t="s">
        <v>407</v>
      </c>
      <c r="T20" s="262">
        <f ca="1">DATEDIF([1]Admitted!$G20,TODAY(),"Y")</f>
        <v>6</v>
      </c>
      <c r="U20" s="262" t="s">
        <v>575</v>
      </c>
      <c r="V20" s="262" t="s">
        <v>1667</v>
      </c>
      <c r="W20" s="262" t="s">
        <v>1668</v>
      </c>
      <c r="X20" s="263">
        <v>41203</v>
      </c>
      <c r="Y20" s="262" t="s">
        <v>1669</v>
      </c>
      <c r="Z20" s="262" t="s">
        <v>1672</v>
      </c>
      <c r="AA20" s="262">
        <v>7020099208</v>
      </c>
      <c r="AB20" s="262">
        <v>224</v>
      </c>
      <c r="AC20" s="262" t="s">
        <v>1673</v>
      </c>
      <c r="AD20" s="262"/>
      <c r="AE20" s="264" t="s">
        <v>344</v>
      </c>
      <c r="AF20" s="262"/>
      <c r="AG20" s="263">
        <v>45667</v>
      </c>
      <c r="AH20" s="264" t="s">
        <v>1573</v>
      </c>
      <c r="AI20" s="265">
        <v>45670</v>
      </c>
      <c r="AJ20" s="267"/>
    </row>
    <row r="21" spans="1:36" ht="48" customHeight="1" x14ac:dyDescent="0.25">
      <c r="A21" s="257">
        <v>18</v>
      </c>
      <c r="B21" s="258" t="s">
        <v>1674</v>
      </c>
      <c r="C21" s="258" t="s">
        <v>1584</v>
      </c>
      <c r="D21" s="258" t="s">
        <v>1675</v>
      </c>
      <c r="E21" s="258"/>
      <c r="F21" s="258" t="s">
        <v>1676</v>
      </c>
      <c r="G21" s="258">
        <v>9011572968</v>
      </c>
      <c r="H21" s="258" t="s">
        <v>1677</v>
      </c>
      <c r="I21" s="258" t="s">
        <v>1678</v>
      </c>
      <c r="J21" s="259" t="s">
        <v>1679</v>
      </c>
      <c r="K21" s="260">
        <v>45670</v>
      </c>
      <c r="L21" s="261" t="s">
        <v>345</v>
      </c>
      <c r="R21" s="262">
        <v>19</v>
      </c>
      <c r="S21" s="262" t="s">
        <v>1674</v>
      </c>
      <c r="T21" s="262">
        <v>10</v>
      </c>
      <c r="U21" s="262" t="s">
        <v>1146</v>
      </c>
      <c r="V21" s="262" t="s">
        <v>1675</v>
      </c>
      <c r="W21" s="262"/>
      <c r="X21" s="263">
        <v>41860</v>
      </c>
      <c r="Y21" s="262" t="s">
        <v>1676</v>
      </c>
      <c r="Z21" s="262" t="s">
        <v>1582</v>
      </c>
      <c r="AA21" s="262">
        <v>9011572968</v>
      </c>
      <c r="AB21" s="262"/>
      <c r="AC21" s="262" t="s">
        <v>1677</v>
      </c>
      <c r="AD21" s="262" t="s">
        <v>1680</v>
      </c>
      <c r="AE21" s="264" t="s">
        <v>1679</v>
      </c>
      <c r="AF21" s="262" t="s">
        <v>1679</v>
      </c>
      <c r="AG21" s="263">
        <v>45668</v>
      </c>
      <c r="AH21" s="264" t="s">
        <v>1573</v>
      </c>
      <c r="AI21" s="265">
        <v>45670</v>
      </c>
      <c r="AJ21" s="267"/>
    </row>
    <row r="22" spans="1:36" ht="30" x14ac:dyDescent="0.25">
      <c r="A22" s="257">
        <v>19</v>
      </c>
      <c r="B22" s="258" t="s">
        <v>1681</v>
      </c>
      <c r="C22" s="258" t="s">
        <v>1682</v>
      </c>
      <c r="D22" s="258" t="s">
        <v>1683</v>
      </c>
      <c r="E22" s="258"/>
      <c r="F22" s="258" t="s">
        <v>1684</v>
      </c>
      <c r="G22" s="258">
        <v>9552367719</v>
      </c>
      <c r="H22" s="258" t="s">
        <v>1685</v>
      </c>
      <c r="I22" s="258" t="s">
        <v>1686</v>
      </c>
      <c r="J22" s="259" t="s">
        <v>808</v>
      </c>
      <c r="K22" s="260">
        <v>45670</v>
      </c>
      <c r="L22" s="261" t="s">
        <v>345</v>
      </c>
      <c r="R22" s="262"/>
      <c r="S22" s="262" t="s">
        <v>1681</v>
      </c>
      <c r="T22" s="262">
        <f ca="1">DATEDIF([1]Admitted!$G22,TODAY(),"Y")</f>
        <v>12</v>
      </c>
      <c r="U22" s="262" t="s">
        <v>575</v>
      </c>
      <c r="V22" s="262" t="s">
        <v>1683</v>
      </c>
      <c r="W22" s="262"/>
      <c r="X22" s="263">
        <v>41945</v>
      </c>
      <c r="Y22" s="262" t="s">
        <v>1684</v>
      </c>
      <c r="Z22" s="262" t="s">
        <v>1687</v>
      </c>
      <c r="AA22" s="262">
        <v>9552367719</v>
      </c>
      <c r="AB22" s="262"/>
      <c r="AC22" s="262" t="s">
        <v>1688</v>
      </c>
      <c r="AD22" s="262" t="s">
        <v>1686</v>
      </c>
      <c r="AE22" s="264" t="s">
        <v>808</v>
      </c>
      <c r="AF22" s="262"/>
      <c r="AG22" s="263">
        <v>45668</v>
      </c>
      <c r="AH22" s="264" t="s">
        <v>1573</v>
      </c>
      <c r="AI22" s="265">
        <v>45670</v>
      </c>
      <c r="AJ22" s="266">
        <v>45671</v>
      </c>
    </row>
    <row r="23" spans="1:36" ht="38.25" customHeight="1" x14ac:dyDescent="0.25">
      <c r="A23" s="257">
        <v>20</v>
      </c>
      <c r="B23" s="258" t="s">
        <v>1689</v>
      </c>
      <c r="C23" s="258" t="s">
        <v>1600</v>
      </c>
      <c r="D23" s="258" t="s">
        <v>1690</v>
      </c>
      <c r="E23" s="258"/>
      <c r="F23" s="258" t="s">
        <v>1691</v>
      </c>
      <c r="G23" s="258">
        <v>9766069657</v>
      </c>
      <c r="H23" s="258" t="s">
        <v>1692</v>
      </c>
      <c r="I23" s="258" t="s">
        <v>406</v>
      </c>
      <c r="J23" s="259" t="s">
        <v>1693</v>
      </c>
      <c r="K23" s="260">
        <v>45670</v>
      </c>
      <c r="L23" s="261" t="s">
        <v>345</v>
      </c>
      <c r="R23" s="262">
        <v>8</v>
      </c>
      <c r="S23" s="262" t="s">
        <v>1689</v>
      </c>
      <c r="T23" s="262">
        <f ca="1">DATEDIF([1]Admitted!$G23,TODAY(),"Y")</f>
        <v>14</v>
      </c>
      <c r="U23" s="262" t="s">
        <v>1146</v>
      </c>
      <c r="V23" s="262" t="s">
        <v>1690</v>
      </c>
      <c r="W23" s="262"/>
      <c r="X23" s="263">
        <v>44042</v>
      </c>
      <c r="Y23" s="262" t="s">
        <v>1691</v>
      </c>
      <c r="Z23" s="262" t="s">
        <v>1694</v>
      </c>
      <c r="AA23" s="262">
        <v>9766069657</v>
      </c>
      <c r="AB23" s="262"/>
      <c r="AC23" s="262" t="s">
        <v>1692</v>
      </c>
      <c r="AD23" s="262" t="s">
        <v>406</v>
      </c>
      <c r="AE23" s="264" t="s">
        <v>1693</v>
      </c>
      <c r="AF23" s="262" t="s">
        <v>1695</v>
      </c>
      <c r="AG23" s="263">
        <v>45668</v>
      </c>
      <c r="AH23" s="264" t="s">
        <v>1573</v>
      </c>
      <c r="AI23" s="265">
        <v>45670</v>
      </c>
      <c r="AJ23" s="266">
        <v>45671</v>
      </c>
    </row>
    <row r="24" spans="1:36" ht="66.75" customHeight="1" x14ac:dyDescent="0.25">
      <c r="A24" s="257">
        <v>21</v>
      </c>
      <c r="B24" s="258" t="s">
        <v>1696</v>
      </c>
      <c r="C24" s="258" t="s">
        <v>1697</v>
      </c>
      <c r="D24" s="258" t="s">
        <v>1698</v>
      </c>
      <c r="E24" s="258"/>
      <c r="F24" s="258" t="s">
        <v>1699</v>
      </c>
      <c r="G24" s="258">
        <v>7218546264</v>
      </c>
      <c r="H24" s="258" t="s">
        <v>1700</v>
      </c>
      <c r="I24" s="258" t="s">
        <v>844</v>
      </c>
      <c r="J24" s="259" t="s">
        <v>344</v>
      </c>
      <c r="K24" s="260">
        <v>45671</v>
      </c>
      <c r="L24" s="261" t="s">
        <v>345</v>
      </c>
      <c r="R24" s="262"/>
      <c r="S24" s="262" t="s">
        <v>1696</v>
      </c>
      <c r="T24" s="262">
        <v>8</v>
      </c>
      <c r="U24" s="262" t="s">
        <v>1146</v>
      </c>
      <c r="V24" s="262"/>
      <c r="W24" s="262"/>
      <c r="X24" s="263">
        <v>42208</v>
      </c>
      <c r="Y24" s="262" t="s">
        <v>1699</v>
      </c>
      <c r="Z24" s="262" t="s">
        <v>1605</v>
      </c>
      <c r="AA24" s="262">
        <v>7218546264</v>
      </c>
      <c r="AB24" s="262"/>
      <c r="AC24" s="262" t="s">
        <v>1700</v>
      </c>
      <c r="AD24" s="262" t="s">
        <v>1671</v>
      </c>
      <c r="AE24" s="264" t="s">
        <v>344</v>
      </c>
      <c r="AF24" s="262"/>
      <c r="AG24" s="263">
        <v>45669</v>
      </c>
      <c r="AH24" s="264" t="s">
        <v>1573</v>
      </c>
      <c r="AI24" s="265">
        <v>45671</v>
      </c>
    </row>
    <row r="25" spans="1:36" ht="35.25" customHeight="1" x14ac:dyDescent="0.25">
      <c r="A25" s="257">
        <v>22</v>
      </c>
      <c r="B25" s="258" t="s">
        <v>1701</v>
      </c>
      <c r="C25" s="258" t="s">
        <v>1702</v>
      </c>
      <c r="D25" s="258" t="s">
        <v>371</v>
      </c>
      <c r="E25" s="258"/>
      <c r="F25" s="258" t="s">
        <v>1703</v>
      </c>
      <c r="G25" s="258">
        <v>7972874678</v>
      </c>
      <c r="H25" s="258" t="s">
        <v>1704</v>
      </c>
      <c r="I25" s="258" t="s">
        <v>1705</v>
      </c>
      <c r="J25" s="259" t="s">
        <v>1048</v>
      </c>
      <c r="K25" s="260">
        <v>45671</v>
      </c>
      <c r="L25" s="261" t="s">
        <v>345</v>
      </c>
      <c r="R25" s="270"/>
      <c r="S25" s="271" t="s">
        <v>1701</v>
      </c>
      <c r="T25" s="271"/>
      <c r="U25" s="271" t="s">
        <v>1146</v>
      </c>
      <c r="V25" s="271"/>
      <c r="W25" s="271"/>
      <c r="X25" s="272">
        <v>42309</v>
      </c>
      <c r="Y25" s="271" t="s">
        <v>1703</v>
      </c>
      <c r="Z25" s="271" t="s">
        <v>1605</v>
      </c>
      <c r="AA25" s="271">
        <v>7972874678</v>
      </c>
      <c r="AB25" s="271"/>
      <c r="AC25" s="271" t="s">
        <v>1706</v>
      </c>
      <c r="AD25" s="271"/>
      <c r="AE25" s="270" t="s">
        <v>1048</v>
      </c>
      <c r="AF25" s="271"/>
      <c r="AG25" s="272">
        <v>45670</v>
      </c>
      <c r="AH25" s="270" t="s">
        <v>1707</v>
      </c>
      <c r="AI25" s="273">
        <v>45671</v>
      </c>
      <c r="AJ25" s="271"/>
    </row>
    <row r="26" spans="1:36" ht="30" x14ac:dyDescent="0.25">
      <c r="A26" s="257">
        <v>23</v>
      </c>
      <c r="B26" s="258" t="s">
        <v>1708</v>
      </c>
      <c r="C26" s="258" t="s">
        <v>1647</v>
      </c>
      <c r="D26" s="258" t="s">
        <v>1709</v>
      </c>
      <c r="E26" s="258"/>
      <c r="F26" s="258" t="s">
        <v>1710</v>
      </c>
      <c r="G26" s="258">
        <v>9225540986</v>
      </c>
      <c r="H26" s="258" t="s">
        <v>1711</v>
      </c>
      <c r="I26" s="258" t="s">
        <v>1712</v>
      </c>
      <c r="J26" s="259" t="s">
        <v>808</v>
      </c>
      <c r="K26" s="260">
        <v>45671</v>
      </c>
      <c r="L26" s="261" t="s">
        <v>345</v>
      </c>
      <c r="R26" s="262"/>
      <c r="S26" s="262" t="s">
        <v>1708</v>
      </c>
      <c r="T26" s="262">
        <v>7</v>
      </c>
      <c r="U26" s="262" t="s">
        <v>1146</v>
      </c>
      <c r="V26" s="262"/>
      <c r="W26" s="262"/>
      <c r="X26" s="263">
        <v>42872</v>
      </c>
      <c r="Y26" s="262" t="s">
        <v>1710</v>
      </c>
      <c r="Z26" s="262" t="s">
        <v>1710</v>
      </c>
      <c r="AA26" s="262">
        <v>9225540986</v>
      </c>
      <c r="AB26" s="262"/>
      <c r="AC26" s="262" t="s">
        <v>1711</v>
      </c>
      <c r="AD26" s="262" t="s">
        <v>1713</v>
      </c>
      <c r="AE26" s="264" t="s">
        <v>808</v>
      </c>
      <c r="AF26" s="262"/>
      <c r="AG26" s="263">
        <v>45668</v>
      </c>
      <c r="AH26" s="264" t="s">
        <v>1573</v>
      </c>
      <c r="AI26" s="265">
        <v>45671</v>
      </c>
      <c r="AJ26" s="267"/>
    </row>
    <row r="27" spans="1:36" ht="30" x14ac:dyDescent="0.25">
      <c r="A27" s="257">
        <v>24</v>
      </c>
      <c r="B27" s="258" t="s">
        <v>1714</v>
      </c>
      <c r="C27" s="258" t="s">
        <v>1715</v>
      </c>
      <c r="D27" s="258"/>
      <c r="E27" s="258"/>
      <c r="F27" s="258" t="s">
        <v>1716</v>
      </c>
      <c r="G27" s="258">
        <v>7666939185</v>
      </c>
      <c r="H27" s="258" t="s">
        <v>1717</v>
      </c>
      <c r="I27" s="258" t="s">
        <v>1718</v>
      </c>
      <c r="J27" s="259" t="s">
        <v>361</v>
      </c>
      <c r="K27" s="260">
        <v>45671</v>
      </c>
      <c r="L27" s="261" t="s">
        <v>345</v>
      </c>
      <c r="R27" s="262">
        <v>176</v>
      </c>
      <c r="S27" s="262" t="s">
        <v>1714</v>
      </c>
      <c r="T27" s="262">
        <v>3</v>
      </c>
      <c r="U27" s="262" t="s">
        <v>575</v>
      </c>
      <c r="V27" s="262"/>
      <c r="W27" s="262"/>
      <c r="X27" s="263">
        <v>44411</v>
      </c>
      <c r="Y27" s="262" t="s">
        <v>1716</v>
      </c>
      <c r="Z27" s="262" t="s">
        <v>1572</v>
      </c>
      <c r="AA27" s="262">
        <v>7666939185</v>
      </c>
      <c r="AB27" s="262"/>
      <c r="AC27" s="262" t="s">
        <v>1717</v>
      </c>
      <c r="AD27" s="262" t="s">
        <v>1719</v>
      </c>
      <c r="AE27" s="264" t="s">
        <v>361</v>
      </c>
      <c r="AF27" s="262"/>
      <c r="AG27" s="263">
        <v>45668</v>
      </c>
      <c r="AH27" s="264" t="s">
        <v>1573</v>
      </c>
      <c r="AI27" s="265">
        <v>45671</v>
      </c>
      <c r="AJ27" s="267"/>
    </row>
    <row r="28" spans="1:36" ht="30" x14ac:dyDescent="0.25">
      <c r="A28" s="257">
        <v>25</v>
      </c>
      <c r="B28" s="258" t="s">
        <v>1720</v>
      </c>
      <c r="C28" s="258" t="s">
        <v>1592</v>
      </c>
      <c r="D28" s="258" t="s">
        <v>1593</v>
      </c>
      <c r="E28" s="258"/>
      <c r="F28" s="258" t="s">
        <v>1721</v>
      </c>
      <c r="G28" s="258">
        <v>8530911634</v>
      </c>
      <c r="H28" s="258" t="s">
        <v>1717</v>
      </c>
      <c r="I28" s="258" t="s">
        <v>1718</v>
      </c>
      <c r="J28" s="259" t="s">
        <v>361</v>
      </c>
      <c r="K28" s="260">
        <v>45671</v>
      </c>
      <c r="L28" s="261" t="s">
        <v>345</v>
      </c>
      <c r="R28" s="262"/>
      <c r="S28" s="262" t="s">
        <v>1720</v>
      </c>
      <c r="T28" s="262">
        <v>12</v>
      </c>
      <c r="U28" s="262" t="s">
        <v>575</v>
      </c>
      <c r="V28" s="262"/>
      <c r="W28" s="262"/>
      <c r="X28" s="263">
        <v>41392</v>
      </c>
      <c r="Y28" s="262" t="s">
        <v>1721</v>
      </c>
      <c r="Z28" s="262" t="s">
        <v>1572</v>
      </c>
      <c r="AA28" s="262">
        <v>8530911634</v>
      </c>
      <c r="AB28" s="262"/>
      <c r="AC28" s="262" t="s">
        <v>1717</v>
      </c>
      <c r="AD28" s="262" t="s">
        <v>1719</v>
      </c>
      <c r="AE28" s="264" t="s">
        <v>361</v>
      </c>
      <c r="AF28" s="262"/>
      <c r="AG28" s="263">
        <v>45668</v>
      </c>
      <c r="AH28" s="264" t="s">
        <v>1573</v>
      </c>
      <c r="AI28" s="265">
        <v>45671</v>
      </c>
      <c r="AJ28" s="267"/>
    </row>
    <row r="29" spans="1:36" ht="49.5" customHeight="1" x14ac:dyDescent="0.25">
      <c r="A29" s="257">
        <v>26</v>
      </c>
      <c r="B29" s="258" t="s">
        <v>1722</v>
      </c>
      <c r="C29" s="258" t="s">
        <v>1682</v>
      </c>
      <c r="D29" s="258" t="s">
        <v>377</v>
      </c>
      <c r="E29" s="258"/>
      <c r="F29" s="258" t="s">
        <v>1723</v>
      </c>
      <c r="G29" s="258">
        <v>9673450733</v>
      </c>
      <c r="H29" s="258" t="s">
        <v>1724</v>
      </c>
      <c r="I29" s="258" t="s">
        <v>1686</v>
      </c>
      <c r="J29" s="259" t="s">
        <v>361</v>
      </c>
      <c r="K29" s="260">
        <v>45671</v>
      </c>
      <c r="L29" s="261" t="s">
        <v>345</v>
      </c>
      <c r="R29" s="262"/>
      <c r="S29" s="262" t="s">
        <v>1722</v>
      </c>
      <c r="T29" s="262">
        <v>11</v>
      </c>
      <c r="U29" s="262" t="s">
        <v>575</v>
      </c>
      <c r="V29" s="262"/>
      <c r="W29" s="262"/>
      <c r="X29" s="263">
        <v>41336</v>
      </c>
      <c r="Y29" s="262" t="s">
        <v>1723</v>
      </c>
      <c r="Z29" s="262" t="s">
        <v>1572</v>
      </c>
      <c r="AA29" s="262">
        <v>9673450733</v>
      </c>
      <c r="AB29" s="262"/>
      <c r="AC29" s="262" t="s">
        <v>1724</v>
      </c>
      <c r="AD29" s="262" t="s">
        <v>1725</v>
      </c>
      <c r="AE29" s="264" t="s">
        <v>361</v>
      </c>
      <c r="AF29" s="262" t="s">
        <v>1726</v>
      </c>
      <c r="AG29" s="263">
        <v>45668</v>
      </c>
      <c r="AH29" s="264" t="s">
        <v>1573</v>
      </c>
      <c r="AI29" s="265">
        <v>45671</v>
      </c>
      <c r="AJ29" s="267"/>
    </row>
    <row r="30" spans="1:36" ht="39" customHeight="1" x14ac:dyDescent="0.25">
      <c r="A30" s="257">
        <v>27</v>
      </c>
      <c r="B30" s="258" t="s">
        <v>1727</v>
      </c>
      <c r="C30" s="258" t="s">
        <v>1728</v>
      </c>
      <c r="D30" s="258" t="s">
        <v>357</v>
      </c>
      <c r="E30" s="258" t="s">
        <v>1729</v>
      </c>
      <c r="F30" s="258" t="s">
        <v>1730</v>
      </c>
      <c r="G30" s="258">
        <v>7020844162</v>
      </c>
      <c r="H30" s="258" t="s">
        <v>1731</v>
      </c>
      <c r="I30" s="258" t="s">
        <v>1732</v>
      </c>
      <c r="J30" s="259" t="s">
        <v>1679</v>
      </c>
      <c r="K30" s="260">
        <v>45671</v>
      </c>
      <c r="L30" s="261" t="s">
        <v>345</v>
      </c>
      <c r="R30" s="262"/>
      <c r="S30" s="262" t="s">
        <v>1727</v>
      </c>
      <c r="T30" s="262">
        <f ca="1">DATEDIF([1]Admitted!$G30,TODAY(),"Y")</f>
        <v>7</v>
      </c>
      <c r="U30" s="262" t="s">
        <v>575</v>
      </c>
      <c r="V30" s="262" t="s">
        <v>357</v>
      </c>
      <c r="W30" s="262" t="s">
        <v>1729</v>
      </c>
      <c r="X30" s="263">
        <v>43576</v>
      </c>
      <c r="Y30" s="262" t="s">
        <v>1730</v>
      </c>
      <c r="Z30" s="262" t="s">
        <v>1733</v>
      </c>
      <c r="AA30" s="262">
        <v>7020844162</v>
      </c>
      <c r="AB30" s="262">
        <v>226</v>
      </c>
      <c r="AC30" s="262" t="s">
        <v>1731</v>
      </c>
      <c r="AD30" s="262" t="s">
        <v>1734</v>
      </c>
      <c r="AE30" s="264" t="s">
        <v>1679</v>
      </c>
      <c r="AF30" s="262"/>
      <c r="AG30" s="263">
        <v>45667</v>
      </c>
      <c r="AH30" s="264" t="s">
        <v>1573</v>
      </c>
      <c r="AI30" s="265">
        <v>45671</v>
      </c>
      <c r="AJ30" s="267"/>
    </row>
    <row r="31" spans="1:36" ht="41.25" customHeight="1" x14ac:dyDescent="0.25">
      <c r="A31" s="257">
        <v>28</v>
      </c>
      <c r="B31" s="258" t="s">
        <v>1735</v>
      </c>
      <c r="C31" s="258" t="s">
        <v>1736</v>
      </c>
      <c r="D31" s="258" t="s">
        <v>1614</v>
      </c>
      <c r="E31" s="258"/>
      <c r="F31" s="258" t="s">
        <v>1737</v>
      </c>
      <c r="G31" s="258">
        <v>8999688950</v>
      </c>
      <c r="H31" s="258" t="s">
        <v>1738</v>
      </c>
      <c r="I31" s="258" t="s">
        <v>1739</v>
      </c>
      <c r="J31" s="259" t="s">
        <v>808</v>
      </c>
      <c r="K31" s="260">
        <v>45671</v>
      </c>
      <c r="L31" s="261" t="s">
        <v>345</v>
      </c>
      <c r="R31" s="262"/>
      <c r="S31" s="262" t="s">
        <v>1735</v>
      </c>
      <c r="T31" s="262">
        <f ca="1">DATEDIF([1]Admitted!$G31,TODAY(),"Y")</f>
        <v>1</v>
      </c>
      <c r="U31" s="262" t="s">
        <v>575</v>
      </c>
      <c r="V31" s="262"/>
      <c r="W31" s="262"/>
      <c r="X31" s="263">
        <v>43413</v>
      </c>
      <c r="Y31" s="262" t="s">
        <v>1737</v>
      </c>
      <c r="Z31" s="262" t="s">
        <v>1665</v>
      </c>
      <c r="AA31" s="262">
        <v>8999688950</v>
      </c>
      <c r="AB31" s="262"/>
      <c r="AC31" s="262"/>
      <c r="AD31" s="262"/>
      <c r="AE31" s="264" t="s">
        <v>808</v>
      </c>
      <c r="AF31" s="262"/>
      <c r="AG31" s="263">
        <v>45668</v>
      </c>
      <c r="AH31" s="264" t="s">
        <v>1573</v>
      </c>
      <c r="AI31" s="265">
        <v>45671</v>
      </c>
      <c r="AJ31" s="267"/>
    </row>
    <row r="32" spans="1:36" ht="66.75" customHeight="1" x14ac:dyDescent="0.25">
      <c r="A32" s="257">
        <v>29</v>
      </c>
      <c r="B32" s="258" t="s">
        <v>1740</v>
      </c>
      <c r="C32" s="258" t="s">
        <v>1575</v>
      </c>
      <c r="D32" s="258" t="s">
        <v>1741</v>
      </c>
      <c r="E32" s="258"/>
      <c r="F32" s="258" t="s">
        <v>1742</v>
      </c>
      <c r="G32" s="258">
        <v>7507230783</v>
      </c>
      <c r="H32" s="258" t="s">
        <v>1743</v>
      </c>
      <c r="I32" s="258" t="s">
        <v>1686</v>
      </c>
      <c r="J32" s="259" t="s">
        <v>361</v>
      </c>
      <c r="K32" s="260">
        <v>45671</v>
      </c>
      <c r="L32" s="261" t="s">
        <v>345</v>
      </c>
      <c r="R32" s="262"/>
      <c r="S32" s="262" t="s">
        <v>1740</v>
      </c>
      <c r="T32" s="262">
        <v>1</v>
      </c>
      <c r="U32" s="262" t="s">
        <v>1146</v>
      </c>
      <c r="V32" s="262"/>
      <c r="W32" s="262"/>
      <c r="X32" s="263">
        <v>45218</v>
      </c>
      <c r="Y32" s="262" t="s">
        <v>1742</v>
      </c>
      <c r="Z32" s="262" t="s">
        <v>1710</v>
      </c>
      <c r="AA32" s="262">
        <v>7507230783</v>
      </c>
      <c r="AB32" s="262"/>
      <c r="AC32" s="262" t="s">
        <v>1743</v>
      </c>
      <c r="AD32" s="262" t="s">
        <v>1686</v>
      </c>
      <c r="AE32" s="264" t="s">
        <v>361</v>
      </c>
      <c r="AF32" s="262" t="s">
        <v>1744</v>
      </c>
      <c r="AG32" s="263">
        <v>45669</v>
      </c>
      <c r="AH32" s="264" t="s">
        <v>1573</v>
      </c>
      <c r="AI32" s="265">
        <v>45671</v>
      </c>
      <c r="AJ32" s="267"/>
    </row>
    <row r="33" spans="1:37" ht="30" x14ac:dyDescent="0.25">
      <c r="A33" s="257">
        <v>30</v>
      </c>
      <c r="B33" s="258" t="s">
        <v>1745</v>
      </c>
      <c r="C33" s="258" t="s">
        <v>1702</v>
      </c>
      <c r="D33" s="258" t="s">
        <v>371</v>
      </c>
      <c r="E33" s="258"/>
      <c r="F33" s="258" t="s">
        <v>1746</v>
      </c>
      <c r="G33" s="258">
        <v>9309974519</v>
      </c>
      <c r="H33" s="258" t="s">
        <v>1747</v>
      </c>
      <c r="I33" s="258" t="s">
        <v>1686</v>
      </c>
      <c r="J33" s="259" t="s">
        <v>361</v>
      </c>
      <c r="K33" s="260">
        <v>45671</v>
      </c>
      <c r="L33" s="261" t="s">
        <v>345</v>
      </c>
      <c r="R33" s="262"/>
      <c r="S33" s="262" t="s">
        <v>1745</v>
      </c>
      <c r="T33" s="262">
        <f ca="1">DATEDIF([1]Admitted!$G33,TODAY(),"Y")</f>
        <v>2</v>
      </c>
      <c r="U33" s="262" t="s">
        <v>1146</v>
      </c>
      <c r="V33" s="262"/>
      <c r="W33" s="262"/>
      <c r="X33" s="263">
        <v>42093</v>
      </c>
      <c r="Y33" s="262" t="s">
        <v>1746</v>
      </c>
      <c r="Z33" s="262" t="s">
        <v>1748</v>
      </c>
      <c r="AA33" s="262">
        <v>9309974519</v>
      </c>
      <c r="AB33" s="262"/>
      <c r="AC33" s="262" t="s">
        <v>1747</v>
      </c>
      <c r="AD33" s="262"/>
      <c r="AE33" s="264" t="s">
        <v>361</v>
      </c>
      <c r="AF33" s="262" t="s">
        <v>1749</v>
      </c>
      <c r="AG33" s="263">
        <v>45669</v>
      </c>
      <c r="AH33" s="264" t="s">
        <v>1573</v>
      </c>
      <c r="AI33" s="265">
        <v>45671</v>
      </c>
      <c r="AJ33" s="267"/>
    </row>
    <row r="34" spans="1:37" ht="45" x14ac:dyDescent="0.25">
      <c r="A34" s="257">
        <v>31</v>
      </c>
      <c r="B34" s="258" t="s">
        <v>1750</v>
      </c>
      <c r="C34" s="258" t="s">
        <v>1682</v>
      </c>
      <c r="D34" s="258" t="s">
        <v>349</v>
      </c>
      <c r="E34" s="258"/>
      <c r="F34" s="258" t="s">
        <v>1751</v>
      </c>
      <c r="G34" s="258">
        <v>9049752437</v>
      </c>
      <c r="H34" s="258" t="s">
        <v>1752</v>
      </c>
      <c r="I34" s="258" t="s">
        <v>1753</v>
      </c>
      <c r="J34" s="259" t="s">
        <v>361</v>
      </c>
      <c r="K34" s="260">
        <v>45671</v>
      </c>
      <c r="L34" s="261" t="s">
        <v>345</v>
      </c>
      <c r="R34" s="262"/>
      <c r="S34" s="262" t="s">
        <v>1750</v>
      </c>
      <c r="T34" s="262">
        <v>11</v>
      </c>
      <c r="U34" s="262" t="s">
        <v>575</v>
      </c>
      <c r="V34" s="262"/>
      <c r="W34" s="262"/>
      <c r="X34" s="263">
        <v>41833</v>
      </c>
      <c r="Y34" s="262" t="s">
        <v>1751</v>
      </c>
      <c r="Z34" s="262" t="s">
        <v>1710</v>
      </c>
      <c r="AA34" s="262">
        <v>9049752437</v>
      </c>
      <c r="AB34" s="262"/>
      <c r="AC34" s="262" t="s">
        <v>1752</v>
      </c>
      <c r="AD34" s="262" t="s">
        <v>1754</v>
      </c>
      <c r="AE34" s="264" t="s">
        <v>361</v>
      </c>
      <c r="AF34" s="262"/>
      <c r="AG34" s="263">
        <v>45669</v>
      </c>
      <c r="AH34" s="264" t="s">
        <v>1573</v>
      </c>
      <c r="AI34" s="265">
        <v>45671</v>
      </c>
      <c r="AJ34" s="267"/>
    </row>
    <row r="35" spans="1:37" ht="60" x14ac:dyDescent="0.25">
      <c r="A35" s="257">
        <v>32</v>
      </c>
      <c r="B35" s="258" t="s">
        <v>1755</v>
      </c>
      <c r="C35" s="258" t="s">
        <v>1756</v>
      </c>
      <c r="D35" s="258" t="s">
        <v>1683</v>
      </c>
      <c r="E35" s="258"/>
      <c r="F35" s="258" t="s">
        <v>1757</v>
      </c>
      <c r="G35" s="258">
        <v>8975051631</v>
      </c>
      <c r="H35" s="258" t="s">
        <v>1758</v>
      </c>
      <c r="I35" s="258" t="s">
        <v>1759</v>
      </c>
      <c r="J35" s="259" t="s">
        <v>361</v>
      </c>
      <c r="K35" s="260">
        <v>45671</v>
      </c>
      <c r="L35" s="261" t="s">
        <v>345</v>
      </c>
      <c r="R35" s="262"/>
      <c r="S35" s="262" t="s">
        <v>1755</v>
      </c>
      <c r="T35" s="262">
        <v>9</v>
      </c>
      <c r="U35" s="262" t="s">
        <v>575</v>
      </c>
      <c r="V35" s="262"/>
      <c r="W35" s="262"/>
      <c r="X35" s="263">
        <v>42272</v>
      </c>
      <c r="Y35" s="262" t="s">
        <v>1757</v>
      </c>
      <c r="Z35" s="262" t="s">
        <v>1710</v>
      </c>
      <c r="AA35" s="262">
        <v>8975051631</v>
      </c>
      <c r="AB35" s="262"/>
      <c r="AC35" s="262" t="s">
        <v>1758</v>
      </c>
      <c r="AD35" s="262" t="s">
        <v>1760</v>
      </c>
      <c r="AE35" s="264" t="s">
        <v>361</v>
      </c>
      <c r="AF35" s="262" t="s">
        <v>1761</v>
      </c>
      <c r="AG35" s="263">
        <v>45669</v>
      </c>
      <c r="AH35" s="264" t="s">
        <v>1573</v>
      </c>
      <c r="AI35" s="265">
        <v>45671</v>
      </c>
      <c r="AJ35" s="267"/>
    </row>
    <row r="36" spans="1:37" ht="30" x14ac:dyDescent="0.25">
      <c r="A36" s="257">
        <v>33</v>
      </c>
      <c r="B36" s="258" t="s">
        <v>1762</v>
      </c>
      <c r="C36" s="258" t="s">
        <v>1763</v>
      </c>
      <c r="D36" s="258" t="s">
        <v>394</v>
      </c>
      <c r="E36" s="258"/>
      <c r="F36" s="258" t="s">
        <v>1764</v>
      </c>
      <c r="G36" s="258">
        <v>8767863528</v>
      </c>
      <c r="H36" s="258" t="s">
        <v>1765</v>
      </c>
      <c r="I36" s="258" t="s">
        <v>844</v>
      </c>
      <c r="J36" s="259" t="s">
        <v>344</v>
      </c>
      <c r="K36" s="260">
        <v>45671</v>
      </c>
      <c r="L36" s="261" t="s">
        <v>345</v>
      </c>
      <c r="R36" s="262"/>
      <c r="S36" s="262" t="s">
        <v>1762</v>
      </c>
      <c r="T36" s="262">
        <f ca="1">DATEDIF([1]Admitted!$G36,TODAY(),"Y")</f>
        <v>11</v>
      </c>
      <c r="U36" s="262"/>
      <c r="V36" s="262"/>
      <c r="W36" s="262"/>
      <c r="X36" s="263">
        <v>42317</v>
      </c>
      <c r="Y36" s="262" t="s">
        <v>1764</v>
      </c>
      <c r="Z36" s="262" t="s">
        <v>1766</v>
      </c>
      <c r="AA36" s="262">
        <v>8767863528</v>
      </c>
      <c r="AB36" s="262"/>
      <c r="AC36" s="262" t="s">
        <v>1765</v>
      </c>
      <c r="AD36" s="262"/>
      <c r="AE36" s="264"/>
      <c r="AF36" s="262"/>
      <c r="AG36" s="263">
        <v>45669</v>
      </c>
      <c r="AH36" s="264" t="s">
        <v>1573</v>
      </c>
      <c r="AI36" s="265">
        <v>45671</v>
      </c>
      <c r="AJ36" s="274"/>
    </row>
    <row r="37" spans="1:37" ht="24.75" customHeight="1" x14ac:dyDescent="0.25">
      <c r="A37" s="257">
        <v>34</v>
      </c>
      <c r="B37" s="258" t="s">
        <v>1767</v>
      </c>
      <c r="C37" s="258" t="s">
        <v>1702</v>
      </c>
      <c r="D37" s="258" t="s">
        <v>1768</v>
      </c>
      <c r="E37" s="258"/>
      <c r="F37" s="258"/>
      <c r="G37" s="275"/>
      <c r="H37" s="258" t="s">
        <v>1769</v>
      </c>
      <c r="I37" s="258" t="s">
        <v>1770</v>
      </c>
      <c r="J37" s="258" t="s">
        <v>1656</v>
      </c>
      <c r="K37" s="260">
        <v>45671</v>
      </c>
      <c r="L37" s="261" t="s">
        <v>345</v>
      </c>
      <c r="R37" s="270"/>
      <c r="S37" s="276" t="s">
        <v>1767</v>
      </c>
      <c r="T37" s="276">
        <v>9</v>
      </c>
      <c r="U37" s="276" t="s">
        <v>1146</v>
      </c>
      <c r="V37" s="276" t="s">
        <v>1768</v>
      </c>
      <c r="W37" s="271"/>
      <c r="X37" s="271"/>
      <c r="Y37" s="276">
        <v>4</v>
      </c>
      <c r="Z37" s="276"/>
      <c r="AA37" s="277"/>
      <c r="AB37" s="271"/>
      <c r="AC37" s="276" t="s">
        <v>1769</v>
      </c>
      <c r="AD37" s="271"/>
      <c r="AE37" s="276" t="s">
        <v>1770</v>
      </c>
      <c r="AF37" s="271"/>
      <c r="AG37" s="272"/>
      <c r="AH37" s="270"/>
      <c r="AI37" s="273">
        <v>45671</v>
      </c>
      <c r="AJ37" s="271"/>
    </row>
    <row r="38" spans="1:37" ht="54.75" customHeight="1" x14ac:dyDescent="0.25">
      <c r="A38" s="257">
        <v>35</v>
      </c>
      <c r="B38" s="258" t="s">
        <v>407</v>
      </c>
      <c r="C38" s="258" t="s">
        <v>1771</v>
      </c>
      <c r="D38" s="258" t="s">
        <v>1667</v>
      </c>
      <c r="E38" s="258" t="s">
        <v>1668</v>
      </c>
      <c r="F38" s="258" t="s">
        <v>1669</v>
      </c>
      <c r="G38" s="258">
        <v>7020099208</v>
      </c>
      <c r="H38" s="258" t="s">
        <v>1670</v>
      </c>
      <c r="I38" s="258" t="s">
        <v>1671</v>
      </c>
      <c r="J38" s="259" t="s">
        <v>344</v>
      </c>
      <c r="K38" s="260">
        <v>45671</v>
      </c>
      <c r="L38" s="261" t="s">
        <v>345</v>
      </c>
      <c r="R38" s="262"/>
      <c r="S38" s="262" t="s">
        <v>407</v>
      </c>
      <c r="T38" s="262">
        <f ca="1">DATEDIF([1]Admitted!$G38,TODAY(),"Y")</f>
        <v>15</v>
      </c>
      <c r="U38" s="262" t="s">
        <v>575</v>
      </c>
      <c r="V38" s="262" t="s">
        <v>1667</v>
      </c>
      <c r="W38" s="262" t="s">
        <v>1668</v>
      </c>
      <c r="X38" s="263">
        <v>41203</v>
      </c>
      <c r="Y38" s="262" t="s">
        <v>1669</v>
      </c>
      <c r="Z38" s="262" t="s">
        <v>1672</v>
      </c>
      <c r="AA38" s="262">
        <v>7020099208</v>
      </c>
      <c r="AB38" s="262">
        <v>224</v>
      </c>
      <c r="AC38" s="262" t="s">
        <v>1673</v>
      </c>
      <c r="AD38" s="262"/>
      <c r="AE38" s="264" t="s">
        <v>344</v>
      </c>
      <c r="AF38" s="262"/>
      <c r="AG38" s="263">
        <v>45667</v>
      </c>
      <c r="AH38" s="264" t="s">
        <v>1573</v>
      </c>
      <c r="AI38" s="265">
        <v>45671</v>
      </c>
      <c r="AJ38" s="267"/>
    </row>
    <row r="39" spans="1:37" ht="30" x14ac:dyDescent="0.25">
      <c r="A39" s="257">
        <v>36</v>
      </c>
      <c r="B39" s="258" t="s">
        <v>1772</v>
      </c>
      <c r="C39" s="258" t="s">
        <v>1773</v>
      </c>
      <c r="D39" s="258" t="s">
        <v>1774</v>
      </c>
      <c r="E39" s="258"/>
      <c r="F39" s="258" t="s">
        <v>1582</v>
      </c>
      <c r="G39" s="258">
        <v>9637252153</v>
      </c>
      <c r="H39" s="258" t="s">
        <v>1775</v>
      </c>
      <c r="I39" s="258" t="s">
        <v>406</v>
      </c>
      <c r="J39" s="259" t="s">
        <v>1776</v>
      </c>
      <c r="K39" s="260">
        <v>45672</v>
      </c>
      <c r="L39" s="261" t="s">
        <v>345</v>
      </c>
      <c r="R39" s="262">
        <v>10</v>
      </c>
      <c r="S39" s="262" t="s">
        <v>1772</v>
      </c>
      <c r="T39" s="262">
        <f ca="1">DATEDIF([1]Admitted!$G39,TODAY(),"Y")</f>
        <v>8</v>
      </c>
      <c r="U39" s="262" t="s">
        <v>575</v>
      </c>
      <c r="V39" s="262"/>
      <c r="W39" s="262"/>
      <c r="X39" s="263">
        <v>44859</v>
      </c>
      <c r="Y39" s="262" t="s">
        <v>1582</v>
      </c>
      <c r="Z39" s="262" t="s">
        <v>1582</v>
      </c>
      <c r="AA39" s="262">
        <v>9637252153</v>
      </c>
      <c r="AB39" s="262"/>
      <c r="AC39" s="262" t="s">
        <v>1775</v>
      </c>
      <c r="AD39" s="262" t="s">
        <v>406</v>
      </c>
      <c r="AE39" s="264" t="s">
        <v>1776</v>
      </c>
      <c r="AF39" s="262" t="s">
        <v>1776</v>
      </c>
      <c r="AG39" s="263">
        <v>45668</v>
      </c>
      <c r="AH39" s="264" t="s">
        <v>1573</v>
      </c>
      <c r="AI39" s="265">
        <v>45672</v>
      </c>
      <c r="AJ39" s="267"/>
    </row>
    <row r="40" spans="1:37" ht="45" x14ac:dyDescent="0.25">
      <c r="A40" s="257">
        <v>37</v>
      </c>
      <c r="B40" s="258" t="s">
        <v>1777</v>
      </c>
      <c r="C40" s="258" t="s">
        <v>1778</v>
      </c>
      <c r="D40" s="258" t="s">
        <v>1779</v>
      </c>
      <c r="E40" s="258" t="s">
        <v>1780</v>
      </c>
      <c r="F40" s="258" t="s">
        <v>1781</v>
      </c>
      <c r="G40" s="258">
        <v>8600203434</v>
      </c>
      <c r="H40" s="258" t="s">
        <v>1782</v>
      </c>
      <c r="I40" s="258" t="s">
        <v>1783</v>
      </c>
      <c r="J40" s="259" t="s">
        <v>1784</v>
      </c>
      <c r="K40" s="260">
        <v>45672</v>
      </c>
      <c r="L40" s="261" t="s">
        <v>345</v>
      </c>
      <c r="R40" s="262"/>
      <c r="S40" s="262" t="s">
        <v>1777</v>
      </c>
      <c r="T40" s="262">
        <f ca="1">DATEDIF([1]Admitted!$G40,TODAY(),"Y")</f>
        <v>4</v>
      </c>
      <c r="U40" s="262" t="s">
        <v>1146</v>
      </c>
      <c r="V40" s="262" t="s">
        <v>1779</v>
      </c>
      <c r="W40" s="262" t="s">
        <v>1780</v>
      </c>
      <c r="X40" s="263">
        <v>45095</v>
      </c>
      <c r="Y40" s="262" t="s">
        <v>1781</v>
      </c>
      <c r="Z40" s="262"/>
      <c r="AA40" s="262">
        <v>8600203434</v>
      </c>
      <c r="AB40" s="262">
        <v>211</v>
      </c>
      <c r="AC40" s="262" t="s">
        <v>1782</v>
      </c>
      <c r="AD40" s="262" t="s">
        <v>844</v>
      </c>
      <c r="AE40" s="264" t="s">
        <v>1784</v>
      </c>
      <c r="AF40" s="262"/>
      <c r="AG40" s="263">
        <v>45667</v>
      </c>
      <c r="AH40" s="264" t="s">
        <v>1573</v>
      </c>
      <c r="AI40" s="265">
        <v>45672</v>
      </c>
      <c r="AJ40" s="267"/>
    </row>
    <row r="41" spans="1:37" ht="40.5" customHeight="1" x14ac:dyDescent="0.25">
      <c r="A41" s="257">
        <v>38</v>
      </c>
      <c r="B41" s="258" t="s">
        <v>1785</v>
      </c>
      <c r="C41" s="258" t="s">
        <v>1600</v>
      </c>
      <c r="D41" s="258" t="s">
        <v>1786</v>
      </c>
      <c r="E41" s="258" t="s">
        <v>1787</v>
      </c>
      <c r="F41" s="258" t="s">
        <v>1788</v>
      </c>
      <c r="G41" s="258">
        <v>9529920282</v>
      </c>
      <c r="H41" s="258" t="s">
        <v>1789</v>
      </c>
      <c r="I41" s="258" t="s">
        <v>844</v>
      </c>
      <c r="J41" s="259" t="s">
        <v>344</v>
      </c>
      <c r="K41" s="260">
        <v>45672</v>
      </c>
      <c r="L41" s="261" t="s">
        <v>345</v>
      </c>
      <c r="R41" s="262"/>
      <c r="S41" s="262" t="s">
        <v>1785</v>
      </c>
      <c r="T41" s="262">
        <f ca="1">DATEDIF([1]Admitted!$G41,TODAY(),"Y")</f>
        <v>14</v>
      </c>
      <c r="U41" s="262" t="s">
        <v>1146</v>
      </c>
      <c r="V41" s="262" t="s">
        <v>1786</v>
      </c>
      <c r="W41" s="262" t="s">
        <v>1787</v>
      </c>
      <c r="X41" s="263">
        <v>39915</v>
      </c>
      <c r="Y41" s="262" t="s">
        <v>1788</v>
      </c>
      <c r="Z41" s="262"/>
      <c r="AA41" s="262">
        <v>9529920282</v>
      </c>
      <c r="AB41" s="262">
        <v>217</v>
      </c>
      <c r="AC41" s="262" t="s">
        <v>1789</v>
      </c>
      <c r="AD41" s="262"/>
      <c r="AE41" s="264" t="s">
        <v>344</v>
      </c>
      <c r="AF41" s="262"/>
      <c r="AG41" s="263">
        <v>45667</v>
      </c>
      <c r="AH41" s="264" t="s">
        <v>1573</v>
      </c>
      <c r="AI41" s="265">
        <v>45672</v>
      </c>
      <c r="AJ41" s="267"/>
    </row>
    <row r="42" spans="1:37" ht="45" x14ac:dyDescent="0.25">
      <c r="A42" s="257">
        <v>39</v>
      </c>
      <c r="B42" s="258" t="s">
        <v>1790</v>
      </c>
      <c r="C42" s="258" t="s">
        <v>1791</v>
      </c>
      <c r="D42" s="258" t="s">
        <v>1741</v>
      </c>
      <c r="E42" s="258"/>
      <c r="F42" s="258" t="s">
        <v>1792</v>
      </c>
      <c r="G42" s="258">
        <v>9834385462</v>
      </c>
      <c r="H42" s="258" t="s">
        <v>1793</v>
      </c>
      <c r="I42" s="258" t="s">
        <v>1794</v>
      </c>
      <c r="J42" s="259" t="s">
        <v>1795</v>
      </c>
      <c r="K42" s="260">
        <v>45672</v>
      </c>
      <c r="L42" s="261" t="s">
        <v>345</v>
      </c>
      <c r="R42" s="262"/>
      <c r="S42" s="262" t="s">
        <v>1790</v>
      </c>
      <c r="T42" s="262">
        <v>1.2</v>
      </c>
      <c r="U42" s="262" t="s">
        <v>575</v>
      </c>
      <c r="V42" s="262"/>
      <c r="W42" s="262"/>
      <c r="X42" s="263">
        <v>45236</v>
      </c>
      <c r="Y42" s="262" t="s">
        <v>1792</v>
      </c>
      <c r="Z42" s="262" t="s">
        <v>1665</v>
      </c>
      <c r="AA42" s="262">
        <v>9834385462</v>
      </c>
      <c r="AB42" s="262"/>
      <c r="AC42" s="262" t="s">
        <v>1793</v>
      </c>
      <c r="AD42" s="262" t="s">
        <v>1794</v>
      </c>
      <c r="AE42" s="264" t="s">
        <v>1795</v>
      </c>
      <c r="AF42" s="262"/>
      <c r="AG42" s="263">
        <v>45668</v>
      </c>
      <c r="AH42" s="264" t="s">
        <v>1573</v>
      </c>
      <c r="AI42" s="265">
        <v>45672</v>
      </c>
      <c r="AJ42" s="267"/>
    </row>
    <row r="43" spans="1:37" ht="45" x14ac:dyDescent="0.25">
      <c r="A43" s="257">
        <v>40</v>
      </c>
      <c r="B43" s="258" t="s">
        <v>1796</v>
      </c>
      <c r="C43" s="258" t="s">
        <v>1797</v>
      </c>
      <c r="D43" s="258" t="s">
        <v>1774</v>
      </c>
      <c r="E43" s="258"/>
      <c r="F43" s="258" t="s">
        <v>1798</v>
      </c>
      <c r="G43" s="258">
        <v>9307671109</v>
      </c>
      <c r="H43" s="258" t="s">
        <v>1799</v>
      </c>
      <c r="I43" s="258" t="s">
        <v>1770</v>
      </c>
      <c r="J43" s="259" t="s">
        <v>1048</v>
      </c>
      <c r="K43" s="260">
        <v>45672</v>
      </c>
      <c r="L43" s="261" t="s">
        <v>345</v>
      </c>
      <c r="R43" s="262"/>
      <c r="S43" s="262" t="s">
        <v>1796</v>
      </c>
      <c r="T43" s="262">
        <v>6</v>
      </c>
      <c r="U43" s="262" t="s">
        <v>1146</v>
      </c>
      <c r="V43" s="262"/>
      <c r="W43" s="262"/>
      <c r="X43" s="263">
        <v>43468</v>
      </c>
      <c r="Y43" s="262" t="s">
        <v>1798</v>
      </c>
      <c r="Z43" s="262" t="s">
        <v>1800</v>
      </c>
      <c r="AA43" s="262">
        <v>9307671109</v>
      </c>
      <c r="AB43" s="262"/>
      <c r="AC43" s="262" t="s">
        <v>1801</v>
      </c>
      <c r="AD43" s="262" t="s">
        <v>844</v>
      </c>
      <c r="AE43" s="264" t="s">
        <v>1048</v>
      </c>
      <c r="AF43" s="262" t="s">
        <v>1802</v>
      </c>
      <c r="AG43" s="263">
        <v>45669</v>
      </c>
      <c r="AH43" s="264" t="s">
        <v>1573</v>
      </c>
      <c r="AI43" s="265">
        <v>45672</v>
      </c>
      <c r="AJ43" s="267"/>
      <c r="AK43" t="s">
        <v>1656</v>
      </c>
    </row>
    <row r="44" spans="1:37" ht="45" x14ac:dyDescent="0.25">
      <c r="A44" s="257">
        <v>41</v>
      </c>
      <c r="B44" s="258" t="s">
        <v>1803</v>
      </c>
      <c r="C44" s="258" t="s">
        <v>1567</v>
      </c>
      <c r="D44" s="258" t="s">
        <v>1621</v>
      </c>
      <c r="E44" s="258"/>
      <c r="F44" s="258" t="s">
        <v>1804</v>
      </c>
      <c r="G44" s="258">
        <v>9022846192</v>
      </c>
      <c r="H44" s="258" t="s">
        <v>1805</v>
      </c>
      <c r="I44" s="258" t="s">
        <v>1686</v>
      </c>
      <c r="J44" s="259" t="s">
        <v>361</v>
      </c>
      <c r="K44" s="260">
        <v>45672</v>
      </c>
      <c r="L44" s="261" t="s">
        <v>345</v>
      </c>
      <c r="R44" s="262"/>
      <c r="S44" s="262" t="s">
        <v>1803</v>
      </c>
      <c r="T44" s="262">
        <v>15</v>
      </c>
      <c r="U44" s="262" t="s">
        <v>575</v>
      </c>
      <c r="V44" s="262"/>
      <c r="W44" s="262"/>
      <c r="X44" s="263">
        <v>40567</v>
      </c>
      <c r="Y44" s="262" t="s">
        <v>1804</v>
      </c>
      <c r="Z44" s="262" t="s">
        <v>1710</v>
      </c>
      <c r="AA44" s="262">
        <v>9022846192</v>
      </c>
      <c r="AB44" s="262"/>
      <c r="AC44" s="262" t="s">
        <v>1805</v>
      </c>
      <c r="AD44" s="262" t="s">
        <v>1686</v>
      </c>
      <c r="AE44" s="264" t="s">
        <v>361</v>
      </c>
      <c r="AF44" s="262" t="s">
        <v>1761</v>
      </c>
      <c r="AG44" s="263">
        <v>45669</v>
      </c>
      <c r="AH44" s="264" t="s">
        <v>1573</v>
      </c>
      <c r="AI44" s="265">
        <v>45672</v>
      </c>
      <c r="AJ44" s="267"/>
    </row>
    <row r="45" spans="1:37" ht="30" x14ac:dyDescent="0.25">
      <c r="A45" s="257">
        <v>42</v>
      </c>
      <c r="B45" s="258" t="s">
        <v>1806</v>
      </c>
      <c r="C45" s="258" t="s">
        <v>1715</v>
      </c>
      <c r="D45" s="258"/>
      <c r="E45" s="258"/>
      <c r="F45" s="258"/>
      <c r="G45" s="258"/>
      <c r="H45" s="258" t="s">
        <v>1807</v>
      </c>
      <c r="I45" s="258" t="s">
        <v>1770</v>
      </c>
      <c r="J45" s="259" t="s">
        <v>1808</v>
      </c>
      <c r="K45" s="260">
        <v>45672</v>
      </c>
      <c r="L45" s="261" t="s">
        <v>345</v>
      </c>
      <c r="S45" s="268" t="s">
        <v>1806</v>
      </c>
      <c r="AD45" s="268" t="s">
        <v>1809</v>
      </c>
      <c r="AE45" s="269" t="s">
        <v>1808</v>
      </c>
      <c r="AF45" t="s">
        <v>1810</v>
      </c>
    </row>
    <row r="46" spans="1:37" ht="63.75" x14ac:dyDescent="0.25">
      <c r="A46" s="257">
        <v>43</v>
      </c>
      <c r="B46" s="258" t="s">
        <v>1811</v>
      </c>
      <c r="C46" s="258" t="s">
        <v>1592</v>
      </c>
      <c r="D46" s="258" t="s">
        <v>365</v>
      </c>
      <c r="E46" s="258"/>
      <c r="F46" s="258" t="s">
        <v>1812</v>
      </c>
      <c r="G46" s="258">
        <v>9699205910</v>
      </c>
      <c r="H46" s="258"/>
      <c r="I46" s="258"/>
      <c r="J46" s="259" t="s">
        <v>1597</v>
      </c>
      <c r="K46" s="260">
        <v>45672</v>
      </c>
      <c r="L46" s="261" t="s">
        <v>345</v>
      </c>
      <c r="R46" s="262"/>
      <c r="S46" s="262" t="s">
        <v>1811</v>
      </c>
      <c r="T46" s="262">
        <f ca="1">DATEDIF([1]Admitted!$G46,TODAY(),"Y")</f>
        <v>126</v>
      </c>
      <c r="U46" s="262" t="s">
        <v>575</v>
      </c>
      <c r="V46" s="262"/>
      <c r="W46" s="262"/>
      <c r="X46" s="263">
        <v>40965</v>
      </c>
      <c r="Y46" s="262" t="s">
        <v>1812</v>
      </c>
      <c r="Z46" s="262"/>
      <c r="AA46" s="262">
        <v>9699205910</v>
      </c>
      <c r="AB46" s="262"/>
      <c r="AC46" s="262"/>
      <c r="AD46" s="262"/>
      <c r="AE46" s="264" t="s">
        <v>1597</v>
      </c>
      <c r="AF46" s="262"/>
      <c r="AG46" s="263">
        <v>45669</v>
      </c>
      <c r="AH46" s="264"/>
      <c r="AI46" s="265">
        <v>45672</v>
      </c>
      <c r="AJ46" s="267" t="s">
        <v>1813</v>
      </c>
    </row>
    <row r="47" spans="1:37" ht="45" x14ac:dyDescent="0.25">
      <c r="A47" s="257">
        <v>44</v>
      </c>
      <c r="B47" s="258" t="s">
        <v>1814</v>
      </c>
      <c r="C47" s="258" t="s">
        <v>1567</v>
      </c>
      <c r="D47" s="258"/>
      <c r="E47" s="258"/>
      <c r="F47" s="258" t="s">
        <v>1804</v>
      </c>
      <c r="G47" s="258">
        <v>8999160593</v>
      </c>
      <c r="H47" s="258" t="s">
        <v>1805</v>
      </c>
      <c r="I47" s="258" t="s">
        <v>1686</v>
      </c>
      <c r="J47" s="259" t="s">
        <v>361</v>
      </c>
      <c r="K47" s="260">
        <v>45672</v>
      </c>
      <c r="L47" s="261" t="s">
        <v>345</v>
      </c>
      <c r="R47" s="262"/>
      <c r="S47" s="262" t="s">
        <v>1814</v>
      </c>
      <c r="T47" s="262">
        <v>15</v>
      </c>
      <c r="U47" s="262" t="s">
        <v>575</v>
      </c>
      <c r="V47" s="262"/>
      <c r="W47" s="262"/>
      <c r="X47" s="263">
        <v>39763</v>
      </c>
      <c r="Y47" s="262" t="s">
        <v>1804</v>
      </c>
      <c r="Z47" s="262" t="s">
        <v>1710</v>
      </c>
      <c r="AA47" s="262">
        <v>8999160593</v>
      </c>
      <c r="AB47" s="262"/>
      <c r="AC47" s="262" t="s">
        <v>1805</v>
      </c>
      <c r="AD47" s="262" t="s">
        <v>1686</v>
      </c>
      <c r="AE47" s="264" t="s">
        <v>361</v>
      </c>
      <c r="AF47" s="262" t="s">
        <v>1815</v>
      </c>
      <c r="AG47" s="263">
        <v>45669</v>
      </c>
      <c r="AH47" s="264" t="s">
        <v>1573</v>
      </c>
      <c r="AI47" s="265">
        <v>45672</v>
      </c>
      <c r="AJ47" s="267"/>
    </row>
    <row r="48" spans="1:37" ht="39" customHeight="1" x14ac:dyDescent="0.25">
      <c r="A48" s="257">
        <v>45</v>
      </c>
      <c r="B48" s="258" t="s">
        <v>1816</v>
      </c>
      <c r="C48" s="258" t="s">
        <v>1817</v>
      </c>
      <c r="D48" s="258" t="s">
        <v>1818</v>
      </c>
      <c r="E48" s="258" t="s">
        <v>1819</v>
      </c>
      <c r="F48" s="258" t="s">
        <v>1820</v>
      </c>
      <c r="G48" s="258">
        <v>8830287597</v>
      </c>
      <c r="H48" s="258" t="s">
        <v>405</v>
      </c>
      <c r="I48" s="258" t="s">
        <v>1734</v>
      </c>
      <c r="J48" s="259" t="s">
        <v>344</v>
      </c>
      <c r="K48" s="260">
        <v>45672</v>
      </c>
      <c r="L48" s="261" t="s">
        <v>345</v>
      </c>
      <c r="R48" s="262"/>
      <c r="S48" s="262" t="s">
        <v>1816</v>
      </c>
      <c r="T48" s="262">
        <f ca="1">DATEDIF([1]Admitted!$G48,TODAY(),"Y")</f>
        <v>11</v>
      </c>
      <c r="U48" s="262" t="s">
        <v>575</v>
      </c>
      <c r="V48" s="262" t="s">
        <v>1818</v>
      </c>
      <c r="W48" s="262" t="s">
        <v>1819</v>
      </c>
      <c r="X48" s="263">
        <v>40399</v>
      </c>
      <c r="Y48" s="262" t="s">
        <v>1820</v>
      </c>
      <c r="Z48" s="262" t="s">
        <v>1821</v>
      </c>
      <c r="AA48" s="262">
        <v>8830287597</v>
      </c>
      <c r="AB48" s="262">
        <v>218</v>
      </c>
      <c r="AC48" s="262" t="s">
        <v>405</v>
      </c>
      <c r="AD48" s="262" t="s">
        <v>1734</v>
      </c>
      <c r="AE48" s="264" t="s">
        <v>344</v>
      </c>
      <c r="AF48" s="262"/>
      <c r="AG48" s="263">
        <v>45667</v>
      </c>
      <c r="AH48" s="264" t="s">
        <v>1573</v>
      </c>
      <c r="AI48" s="265">
        <v>45672</v>
      </c>
      <c r="AJ48" s="267"/>
    </row>
    <row r="49" spans="1:36" ht="45" x14ac:dyDescent="0.25">
      <c r="A49" s="257">
        <v>46</v>
      </c>
      <c r="B49" s="258" t="s">
        <v>1822</v>
      </c>
      <c r="C49" s="258" t="s">
        <v>1823</v>
      </c>
      <c r="D49" s="258" t="s">
        <v>1824</v>
      </c>
      <c r="E49" s="258"/>
      <c r="F49" s="258" t="s">
        <v>1825</v>
      </c>
      <c r="G49" s="258">
        <v>9021822445</v>
      </c>
      <c r="H49" s="258" t="s">
        <v>531</v>
      </c>
      <c r="I49" s="258" t="s">
        <v>1826</v>
      </c>
      <c r="J49" s="259" t="s">
        <v>1643</v>
      </c>
      <c r="K49" s="260">
        <v>45672</v>
      </c>
      <c r="L49" s="261" t="s">
        <v>345</v>
      </c>
      <c r="R49" s="262"/>
      <c r="S49" s="262" t="s">
        <v>1822</v>
      </c>
      <c r="T49" s="262">
        <f ca="1">DATEDIF([1]Admitted!$G49,TODAY(),"Y")</f>
        <v>22</v>
      </c>
      <c r="U49" s="262" t="s">
        <v>1146</v>
      </c>
      <c r="V49" s="262"/>
      <c r="W49" s="262"/>
      <c r="X49" s="263">
        <v>37144</v>
      </c>
      <c r="Y49" s="262" t="s">
        <v>1825</v>
      </c>
      <c r="Z49" s="262" t="s">
        <v>1672</v>
      </c>
      <c r="AA49" s="262">
        <v>9021822445</v>
      </c>
      <c r="AB49" s="262"/>
      <c r="AC49" s="262" t="s">
        <v>1827</v>
      </c>
      <c r="AD49" s="262"/>
      <c r="AE49" s="264" t="s">
        <v>1643</v>
      </c>
      <c r="AF49" s="262"/>
      <c r="AG49" s="263">
        <v>45668</v>
      </c>
      <c r="AH49" s="264" t="s">
        <v>1573</v>
      </c>
      <c r="AI49" s="265">
        <v>45672</v>
      </c>
      <c r="AJ49" s="271"/>
    </row>
    <row r="50" spans="1:36" ht="90" x14ac:dyDescent="0.25">
      <c r="A50" s="257">
        <v>47</v>
      </c>
      <c r="B50" s="258" t="s">
        <v>1828</v>
      </c>
      <c r="C50" s="258" t="s">
        <v>1600</v>
      </c>
      <c r="D50" s="258" t="s">
        <v>377</v>
      </c>
      <c r="E50" s="258"/>
      <c r="F50" s="258" t="s">
        <v>1829</v>
      </c>
      <c r="G50" s="258">
        <v>9673984174</v>
      </c>
      <c r="H50" s="258" t="s">
        <v>1830</v>
      </c>
      <c r="I50" s="258" t="s">
        <v>1831</v>
      </c>
      <c r="J50" s="259" t="s">
        <v>1597</v>
      </c>
      <c r="K50" s="260">
        <v>45672</v>
      </c>
      <c r="L50" s="261" t="s">
        <v>345</v>
      </c>
      <c r="R50" s="262"/>
      <c r="S50" s="262" t="s">
        <v>1828</v>
      </c>
      <c r="T50" s="262">
        <f ca="1">DATEDIF([1]Admitted!$G50,TODAY(),"Y")</f>
        <v>24</v>
      </c>
      <c r="U50" s="262" t="s">
        <v>1146</v>
      </c>
      <c r="V50" s="262"/>
      <c r="W50" s="262"/>
      <c r="X50" s="263">
        <v>40759</v>
      </c>
      <c r="Y50" s="262" t="s">
        <v>1829</v>
      </c>
      <c r="Z50" s="262" t="s">
        <v>1605</v>
      </c>
      <c r="AA50" s="262">
        <v>9673984174</v>
      </c>
      <c r="AB50" s="262"/>
      <c r="AC50" s="262" t="s">
        <v>1832</v>
      </c>
      <c r="AD50" s="262" t="s">
        <v>1833</v>
      </c>
      <c r="AE50" s="264" t="s">
        <v>1597</v>
      </c>
      <c r="AF50" s="262"/>
      <c r="AG50" s="263">
        <v>45668</v>
      </c>
      <c r="AH50" s="264" t="s">
        <v>1573</v>
      </c>
      <c r="AI50" s="265">
        <v>45672</v>
      </c>
      <c r="AJ50" s="267"/>
    </row>
    <row r="51" spans="1:36" ht="30" x14ac:dyDescent="0.25">
      <c r="A51" s="257">
        <v>48</v>
      </c>
      <c r="B51" s="258" t="s">
        <v>1834</v>
      </c>
      <c r="C51" s="258" t="s">
        <v>1835</v>
      </c>
      <c r="D51" s="258"/>
      <c r="E51" s="258"/>
      <c r="F51" s="258"/>
      <c r="G51" s="258">
        <v>9423127855</v>
      </c>
      <c r="H51" s="258"/>
      <c r="I51" s="258"/>
      <c r="J51" s="259" t="s">
        <v>1656</v>
      </c>
      <c r="K51" s="275">
        <v>45672</v>
      </c>
      <c r="L51" s="261" t="s">
        <v>345</v>
      </c>
      <c r="S51" s="268" t="s">
        <v>1834</v>
      </c>
      <c r="T51">
        <v>16</v>
      </c>
      <c r="U51" s="268" t="s">
        <v>1146</v>
      </c>
      <c r="AA51" s="268">
        <v>9423127855</v>
      </c>
      <c r="AE51" s="269" t="s">
        <v>1656</v>
      </c>
      <c r="AF51" t="s">
        <v>1810</v>
      </c>
      <c r="AI51" s="38">
        <v>45672</v>
      </c>
    </row>
    <row r="52" spans="1:36" ht="22.5" customHeight="1" x14ac:dyDescent="0.25">
      <c r="A52" s="257">
        <v>49</v>
      </c>
      <c r="B52" s="258" t="s">
        <v>1836</v>
      </c>
      <c r="C52" s="258" t="s">
        <v>1837</v>
      </c>
      <c r="D52" s="258"/>
      <c r="E52" s="258"/>
      <c r="F52" s="258" t="s">
        <v>1838</v>
      </c>
      <c r="G52" s="258">
        <v>9340657710</v>
      </c>
      <c r="H52" s="258"/>
      <c r="I52" s="258"/>
      <c r="J52" s="259" t="s">
        <v>1656</v>
      </c>
      <c r="K52" s="260">
        <v>45672</v>
      </c>
      <c r="L52" s="261" t="s">
        <v>345</v>
      </c>
      <c r="R52" s="43"/>
      <c r="S52" s="274" t="s">
        <v>1836</v>
      </c>
      <c r="T52" s="274">
        <v>10.5</v>
      </c>
      <c r="U52" s="274" t="s">
        <v>1146</v>
      </c>
      <c r="V52" s="274"/>
      <c r="W52" s="274"/>
      <c r="X52" s="278">
        <v>41531</v>
      </c>
      <c r="Y52" s="274" t="s">
        <v>1838</v>
      </c>
      <c r="Z52" s="274"/>
      <c r="AA52" s="274">
        <v>9340657710</v>
      </c>
      <c r="AB52" s="274"/>
      <c r="AC52" s="274"/>
      <c r="AD52" s="274"/>
      <c r="AE52" s="43" t="s">
        <v>1656</v>
      </c>
      <c r="AF52" s="274" t="s">
        <v>1810</v>
      </c>
      <c r="AG52" s="274"/>
      <c r="AH52" s="43"/>
      <c r="AI52" s="279">
        <v>45672</v>
      </c>
      <c r="AJ52" s="274"/>
    </row>
    <row r="53" spans="1:36" ht="30" x14ac:dyDescent="0.25">
      <c r="A53" s="257">
        <v>50</v>
      </c>
      <c r="B53" s="258" t="s">
        <v>1839</v>
      </c>
      <c r="C53" s="258" t="s">
        <v>1756</v>
      </c>
      <c r="D53" s="258" t="s">
        <v>1709</v>
      </c>
      <c r="E53" s="258"/>
      <c r="F53" s="258" t="s">
        <v>1840</v>
      </c>
      <c r="G53" s="258">
        <v>7666034955</v>
      </c>
      <c r="H53" s="258" t="s">
        <v>39</v>
      </c>
      <c r="I53" s="258" t="s">
        <v>1712</v>
      </c>
      <c r="J53" s="259" t="s">
        <v>808</v>
      </c>
      <c r="K53" s="260">
        <v>45673</v>
      </c>
      <c r="L53" s="261" t="s">
        <v>345</v>
      </c>
      <c r="R53" s="280"/>
      <c r="S53" s="281" t="s">
        <v>1839</v>
      </c>
      <c r="T53" s="281"/>
      <c r="U53" s="281" t="s">
        <v>575</v>
      </c>
      <c r="V53" s="281"/>
      <c r="W53" s="281"/>
      <c r="X53" s="282">
        <v>42445</v>
      </c>
      <c r="Y53" s="281" t="s">
        <v>1840</v>
      </c>
      <c r="Z53" s="281" t="s">
        <v>1821</v>
      </c>
      <c r="AA53" s="281">
        <v>7666034955</v>
      </c>
      <c r="AB53" s="271"/>
      <c r="AC53" s="281" t="s">
        <v>39</v>
      </c>
      <c r="AD53" s="281" t="s">
        <v>1712</v>
      </c>
      <c r="AE53" s="280" t="s">
        <v>808</v>
      </c>
      <c r="AF53" s="281"/>
      <c r="AG53" s="282">
        <v>45672</v>
      </c>
      <c r="AH53" s="280" t="s">
        <v>1573</v>
      </c>
      <c r="AI53" s="283">
        <v>45673</v>
      </c>
      <c r="AJ53" s="281"/>
    </row>
    <row r="54" spans="1:36" ht="60" x14ac:dyDescent="0.25">
      <c r="A54" s="257">
        <v>51</v>
      </c>
      <c r="B54" s="258" t="s">
        <v>1841</v>
      </c>
      <c r="C54" s="258" t="s">
        <v>1600</v>
      </c>
      <c r="D54" s="258" t="s">
        <v>1683</v>
      </c>
      <c r="E54" s="258"/>
      <c r="F54" s="258" t="s">
        <v>1842</v>
      </c>
      <c r="G54" s="258">
        <v>9356411574</v>
      </c>
      <c r="H54" s="258" t="s">
        <v>1843</v>
      </c>
      <c r="I54" s="258" t="s">
        <v>1844</v>
      </c>
      <c r="J54" s="259" t="s">
        <v>1048</v>
      </c>
      <c r="K54" s="260">
        <v>45673</v>
      </c>
      <c r="L54" s="261" t="s">
        <v>345</v>
      </c>
      <c r="R54" s="262"/>
      <c r="S54" s="262" t="s">
        <v>1841</v>
      </c>
      <c r="T54" s="262">
        <f ca="1">DATEDIF([1]Admitted!$G54,TODAY(),"Y")</f>
        <v>4</v>
      </c>
      <c r="U54" s="262" t="s">
        <v>1146</v>
      </c>
      <c r="V54" s="262"/>
      <c r="W54" s="262"/>
      <c r="X54" s="263">
        <v>40874</v>
      </c>
      <c r="Y54" s="262" t="s">
        <v>1842</v>
      </c>
      <c r="Z54" s="262"/>
      <c r="AA54" s="262">
        <v>9356411574</v>
      </c>
      <c r="AB54" s="262"/>
      <c r="AC54" s="262" t="s">
        <v>1843</v>
      </c>
      <c r="AD54" s="262"/>
      <c r="AE54" s="264" t="s">
        <v>1048</v>
      </c>
      <c r="AF54" s="262"/>
      <c r="AG54" s="263">
        <v>45669</v>
      </c>
      <c r="AH54" s="264" t="s">
        <v>1573</v>
      </c>
      <c r="AI54" s="265">
        <v>45673</v>
      </c>
      <c r="AJ54" s="267"/>
    </row>
    <row r="55" spans="1:36" ht="37.5" customHeight="1" x14ac:dyDescent="0.25">
      <c r="A55" s="257">
        <v>52</v>
      </c>
      <c r="B55" s="258" t="s">
        <v>1845</v>
      </c>
      <c r="C55" s="258" t="s">
        <v>1578</v>
      </c>
      <c r="D55" s="258" t="s">
        <v>1846</v>
      </c>
      <c r="E55" s="258" t="s">
        <v>1847</v>
      </c>
      <c r="F55" s="258" t="s">
        <v>1848</v>
      </c>
      <c r="G55" s="258">
        <v>7823884083</v>
      </c>
      <c r="H55" s="258" t="s">
        <v>1765</v>
      </c>
      <c r="I55" s="258" t="s">
        <v>373</v>
      </c>
      <c r="J55" s="259" t="s">
        <v>344</v>
      </c>
      <c r="K55" s="260">
        <v>45673</v>
      </c>
      <c r="L55" s="261" t="s">
        <v>345</v>
      </c>
      <c r="R55" s="262">
        <v>104</v>
      </c>
      <c r="S55" s="262" t="s">
        <v>1845</v>
      </c>
      <c r="T55" s="262">
        <f ca="1">DATEDIF([1]Admitted!$G55,TODAY(),"Y")</f>
        <v>1</v>
      </c>
      <c r="U55" s="262" t="s">
        <v>575</v>
      </c>
      <c r="V55" s="262" t="s">
        <v>1846</v>
      </c>
      <c r="W55" s="262" t="s">
        <v>1847</v>
      </c>
      <c r="X55" s="263">
        <v>39508</v>
      </c>
      <c r="Y55" s="262" t="s">
        <v>1848</v>
      </c>
      <c r="Z55" s="262" t="s">
        <v>1748</v>
      </c>
      <c r="AA55" s="262">
        <v>7823884083</v>
      </c>
      <c r="AB55" s="262">
        <v>212</v>
      </c>
      <c r="AC55" s="262" t="s">
        <v>1765</v>
      </c>
      <c r="AD55" s="262"/>
      <c r="AE55" s="264" t="s">
        <v>344</v>
      </c>
      <c r="AF55" s="262" t="s">
        <v>1849</v>
      </c>
      <c r="AG55" s="263">
        <v>45667</v>
      </c>
      <c r="AH55" s="264" t="s">
        <v>1573</v>
      </c>
      <c r="AI55" s="265">
        <v>45673</v>
      </c>
      <c r="AJ55" s="267"/>
    </row>
    <row r="56" spans="1:36" ht="30" x14ac:dyDescent="0.25">
      <c r="A56" s="257">
        <v>53</v>
      </c>
      <c r="B56" s="258" t="s">
        <v>1850</v>
      </c>
      <c r="C56" s="258" t="s">
        <v>1851</v>
      </c>
      <c r="D56" s="258" t="s">
        <v>1774</v>
      </c>
      <c r="E56" s="258"/>
      <c r="F56" s="258" t="s">
        <v>1852</v>
      </c>
      <c r="G56" s="258">
        <v>7498114079</v>
      </c>
      <c r="H56" s="258" t="s">
        <v>1853</v>
      </c>
      <c r="I56" s="258" t="s">
        <v>1854</v>
      </c>
      <c r="J56" s="259" t="s">
        <v>361</v>
      </c>
      <c r="K56" s="260">
        <v>45673</v>
      </c>
      <c r="L56" s="261" t="s">
        <v>345</v>
      </c>
      <c r="R56" s="262"/>
      <c r="S56" s="262" t="s">
        <v>1850</v>
      </c>
      <c r="T56" s="262">
        <v>4</v>
      </c>
      <c r="U56" s="262" t="s">
        <v>575</v>
      </c>
      <c r="V56" s="262"/>
      <c r="W56" s="262"/>
      <c r="X56" s="263">
        <v>43925</v>
      </c>
      <c r="Y56" s="262" t="s">
        <v>1852</v>
      </c>
      <c r="Z56" s="262" t="s">
        <v>1710</v>
      </c>
      <c r="AA56" s="262">
        <v>7498114079</v>
      </c>
      <c r="AB56" s="262"/>
      <c r="AC56" s="262" t="s">
        <v>1853</v>
      </c>
      <c r="AD56" s="262" t="s">
        <v>1854</v>
      </c>
      <c r="AE56" s="264" t="s">
        <v>361</v>
      </c>
      <c r="AF56" s="262" t="s">
        <v>1761</v>
      </c>
      <c r="AG56" s="263">
        <v>45669</v>
      </c>
      <c r="AH56" s="264" t="s">
        <v>1855</v>
      </c>
      <c r="AI56" s="265">
        <v>45673</v>
      </c>
      <c r="AJ56" s="267"/>
    </row>
    <row r="57" spans="1:36" ht="30" x14ac:dyDescent="0.25">
      <c r="A57" s="257">
        <v>54</v>
      </c>
      <c r="B57" s="258" t="s">
        <v>1856</v>
      </c>
      <c r="C57" s="258" t="s">
        <v>1857</v>
      </c>
      <c r="D57" s="258"/>
      <c r="E57" s="258"/>
      <c r="F57" s="258"/>
      <c r="G57" s="258">
        <v>9881239449</v>
      </c>
      <c r="H57" s="258" t="s">
        <v>1858</v>
      </c>
      <c r="I57" s="258" t="s">
        <v>1859</v>
      </c>
      <c r="J57" s="259" t="s">
        <v>1656</v>
      </c>
      <c r="K57" s="275">
        <v>45673</v>
      </c>
      <c r="L57" s="261" t="s">
        <v>345</v>
      </c>
      <c r="S57" s="284" t="s">
        <v>1860</v>
      </c>
      <c r="T57">
        <v>7.5</v>
      </c>
      <c r="U57" s="284" t="s">
        <v>575</v>
      </c>
      <c r="AA57" s="284">
        <v>9881239449</v>
      </c>
      <c r="AE57" s="285" t="s">
        <v>1656</v>
      </c>
      <c r="AF57" s="284" t="s">
        <v>1810</v>
      </c>
      <c r="AI57" s="38">
        <v>45673</v>
      </c>
    </row>
    <row r="58" spans="1:36" ht="45" x14ac:dyDescent="0.25">
      <c r="A58" s="257">
        <v>55</v>
      </c>
      <c r="B58" s="258" t="s">
        <v>1861</v>
      </c>
      <c r="C58" s="258" t="s">
        <v>1862</v>
      </c>
      <c r="D58" s="258" t="s">
        <v>1863</v>
      </c>
      <c r="E58" s="258"/>
      <c r="F58" s="258" t="s">
        <v>1864</v>
      </c>
      <c r="G58" s="258">
        <v>8669798848</v>
      </c>
      <c r="H58" s="258" t="s">
        <v>1865</v>
      </c>
      <c r="I58" s="258" t="s">
        <v>1866</v>
      </c>
      <c r="J58" s="259" t="s">
        <v>1048</v>
      </c>
      <c r="K58" s="260">
        <v>45673</v>
      </c>
      <c r="L58" s="261" t="s">
        <v>345</v>
      </c>
      <c r="R58" s="262"/>
      <c r="S58" s="262" t="s">
        <v>1861</v>
      </c>
      <c r="T58" s="262">
        <f ca="1">DATEDIF([1]Admitted!$G58,TODAY(),"Y")</f>
        <v>13</v>
      </c>
      <c r="U58" s="262" t="s">
        <v>575</v>
      </c>
      <c r="V58" s="262"/>
      <c r="W58" s="262"/>
      <c r="X58" s="263">
        <v>44979</v>
      </c>
      <c r="Y58" s="262" t="s">
        <v>1864</v>
      </c>
      <c r="Z58" s="262" t="s">
        <v>1605</v>
      </c>
      <c r="AA58" s="262">
        <v>8669798848</v>
      </c>
      <c r="AB58" s="262"/>
      <c r="AC58" s="262" t="s">
        <v>1865</v>
      </c>
      <c r="AD58" s="262" t="s">
        <v>1866</v>
      </c>
      <c r="AE58" s="264" t="s">
        <v>1048</v>
      </c>
      <c r="AF58" s="262"/>
      <c r="AG58" s="263">
        <v>45668</v>
      </c>
      <c r="AH58" s="264" t="s">
        <v>1573</v>
      </c>
      <c r="AI58" s="265">
        <v>45673</v>
      </c>
      <c r="AJ58" s="267"/>
    </row>
    <row r="59" spans="1:36" ht="30" x14ac:dyDescent="0.25">
      <c r="A59" s="257">
        <v>56</v>
      </c>
      <c r="B59" s="258" t="s">
        <v>1867</v>
      </c>
      <c r="C59" s="258" t="s">
        <v>1756</v>
      </c>
      <c r="D59" s="258"/>
      <c r="E59" s="258"/>
      <c r="F59" s="258"/>
      <c r="G59" s="258">
        <v>9730853388</v>
      </c>
      <c r="H59" s="258" t="s">
        <v>1868</v>
      </c>
      <c r="I59" s="258" t="s">
        <v>1869</v>
      </c>
      <c r="J59" s="259" t="s">
        <v>1656</v>
      </c>
      <c r="K59" s="275">
        <v>45673</v>
      </c>
      <c r="L59" s="261" t="s">
        <v>345</v>
      </c>
      <c r="S59" s="284" t="s">
        <v>1867</v>
      </c>
      <c r="T59">
        <v>9</v>
      </c>
      <c r="U59" s="284" t="s">
        <v>575</v>
      </c>
      <c r="AA59" s="284">
        <v>9730853388</v>
      </c>
      <c r="AE59" s="285" t="s">
        <v>1656</v>
      </c>
      <c r="AF59" s="284" t="s">
        <v>1810</v>
      </c>
      <c r="AI59" s="38">
        <v>45673</v>
      </c>
    </row>
    <row r="60" spans="1:36" ht="60" x14ac:dyDescent="0.25">
      <c r="A60" s="257">
        <v>57</v>
      </c>
      <c r="B60" s="258" t="s">
        <v>1870</v>
      </c>
      <c r="C60" s="258" t="s">
        <v>1871</v>
      </c>
      <c r="D60" s="258" t="s">
        <v>377</v>
      </c>
      <c r="E60" s="258"/>
      <c r="F60" s="258" t="s">
        <v>1872</v>
      </c>
      <c r="G60" s="258">
        <v>9860740154</v>
      </c>
      <c r="H60" s="258" t="s">
        <v>1873</v>
      </c>
      <c r="I60" s="258" t="s">
        <v>1874</v>
      </c>
      <c r="J60" s="259" t="s">
        <v>1597</v>
      </c>
      <c r="K60" s="260">
        <v>45673</v>
      </c>
      <c r="L60" s="261" t="s">
        <v>345</v>
      </c>
      <c r="R60" s="262"/>
      <c r="S60" s="262" t="s">
        <v>1870</v>
      </c>
      <c r="T60" s="262">
        <v>14</v>
      </c>
      <c r="U60" s="262" t="s">
        <v>1146</v>
      </c>
      <c r="V60" s="262"/>
      <c r="W60" s="262"/>
      <c r="X60" s="263"/>
      <c r="Y60" s="262" t="s">
        <v>1872</v>
      </c>
      <c r="Z60" s="262" t="s">
        <v>1572</v>
      </c>
      <c r="AA60" s="262">
        <v>9860740154</v>
      </c>
      <c r="AB60" s="262"/>
      <c r="AC60" s="262" t="s">
        <v>1875</v>
      </c>
      <c r="AD60" s="262" t="s">
        <v>844</v>
      </c>
      <c r="AE60" s="264" t="s">
        <v>1597</v>
      </c>
      <c r="AF60" s="262" t="s">
        <v>1876</v>
      </c>
      <c r="AG60" s="263">
        <v>45669</v>
      </c>
      <c r="AH60" s="264" t="s">
        <v>1573</v>
      </c>
      <c r="AI60" s="265">
        <v>45673</v>
      </c>
      <c r="AJ60" s="267"/>
    </row>
    <row r="61" spans="1:36" ht="30" x14ac:dyDescent="0.25">
      <c r="A61" s="257">
        <v>58</v>
      </c>
      <c r="B61" s="258" t="s">
        <v>1877</v>
      </c>
      <c r="C61" s="258" t="s">
        <v>1878</v>
      </c>
      <c r="D61" s="258" t="s">
        <v>1614</v>
      </c>
      <c r="E61" s="258"/>
      <c r="F61" s="258" t="s">
        <v>1879</v>
      </c>
      <c r="G61" s="258">
        <v>9699866825</v>
      </c>
      <c r="H61" s="258" t="s">
        <v>1880</v>
      </c>
      <c r="I61" s="258" t="s">
        <v>1881</v>
      </c>
      <c r="J61" s="259" t="s">
        <v>1597</v>
      </c>
      <c r="K61" s="260">
        <v>45673</v>
      </c>
      <c r="L61" s="261" t="s">
        <v>345</v>
      </c>
      <c r="R61" s="262"/>
      <c r="S61" s="262" t="s">
        <v>1877</v>
      </c>
      <c r="T61" s="262">
        <f ca="1">DATEDIF([1]Admitted!$G61,TODAY(),"Y")</f>
        <v>6</v>
      </c>
      <c r="U61" s="262" t="s">
        <v>1146</v>
      </c>
      <c r="V61" s="262"/>
      <c r="W61" s="262"/>
      <c r="X61" s="263">
        <v>43664</v>
      </c>
      <c r="Y61" s="262" t="s">
        <v>1879</v>
      </c>
      <c r="Z61" s="262" t="s">
        <v>1582</v>
      </c>
      <c r="AA61" s="262">
        <v>9699866825</v>
      </c>
      <c r="AB61" s="262"/>
      <c r="AC61" s="262" t="s">
        <v>1880</v>
      </c>
      <c r="AD61" s="262" t="s">
        <v>1882</v>
      </c>
      <c r="AE61" s="264" t="s">
        <v>1597</v>
      </c>
      <c r="AF61" s="262"/>
      <c r="AG61" s="263">
        <v>45669</v>
      </c>
      <c r="AH61" s="264" t="s">
        <v>1855</v>
      </c>
      <c r="AI61" s="265">
        <v>45673</v>
      </c>
      <c r="AJ61" s="267"/>
    </row>
    <row r="62" spans="1:36" ht="44.25" customHeight="1" x14ac:dyDescent="0.25">
      <c r="A62" s="257">
        <v>59</v>
      </c>
      <c r="B62" s="258" t="s">
        <v>1883</v>
      </c>
      <c r="C62" s="258" t="s">
        <v>1600</v>
      </c>
      <c r="D62" s="258"/>
      <c r="E62" s="258"/>
      <c r="F62" s="258" t="s">
        <v>1884</v>
      </c>
      <c r="G62" s="258">
        <v>9405909452</v>
      </c>
      <c r="H62" s="258" t="s">
        <v>1885</v>
      </c>
      <c r="I62" s="258" t="s">
        <v>1869</v>
      </c>
      <c r="J62" s="259" t="s">
        <v>1656</v>
      </c>
      <c r="K62" s="260">
        <v>45673</v>
      </c>
      <c r="L62" s="261" t="s">
        <v>345</v>
      </c>
      <c r="R62" s="43"/>
      <c r="S62" s="274" t="s">
        <v>1883</v>
      </c>
      <c r="T62" s="274">
        <v>13</v>
      </c>
      <c r="U62" s="274" t="s">
        <v>1146</v>
      </c>
      <c r="V62" s="274"/>
      <c r="W62" s="274"/>
      <c r="X62" s="278">
        <v>40850</v>
      </c>
      <c r="Y62" s="274" t="s">
        <v>1884</v>
      </c>
      <c r="Z62" s="274"/>
      <c r="AA62" s="274">
        <v>9405909452</v>
      </c>
      <c r="AB62" s="274"/>
      <c r="AC62" s="274"/>
      <c r="AD62" s="274"/>
      <c r="AE62" s="43" t="s">
        <v>1656</v>
      </c>
      <c r="AF62" s="274"/>
      <c r="AG62" s="278">
        <v>45673</v>
      </c>
      <c r="AH62" s="43"/>
      <c r="AI62" s="279">
        <v>45673</v>
      </c>
      <c r="AJ62" s="274"/>
    </row>
    <row r="63" spans="1:36" ht="75" x14ac:dyDescent="0.25">
      <c r="A63" s="257">
        <v>60</v>
      </c>
      <c r="B63" s="258" t="s">
        <v>1886</v>
      </c>
      <c r="C63" s="258" t="s">
        <v>1778</v>
      </c>
      <c r="D63" s="258" t="s">
        <v>1863</v>
      </c>
      <c r="E63" s="258"/>
      <c r="F63" s="258" t="s">
        <v>1887</v>
      </c>
      <c r="G63" s="258">
        <v>9529939041</v>
      </c>
      <c r="H63" s="258" t="s">
        <v>1888</v>
      </c>
      <c r="I63" s="258" t="s">
        <v>1686</v>
      </c>
      <c r="J63" s="259" t="s">
        <v>361</v>
      </c>
      <c r="K63" s="260">
        <v>45673</v>
      </c>
      <c r="L63" s="261" t="s">
        <v>345</v>
      </c>
      <c r="R63" s="262"/>
      <c r="S63" s="262" t="s">
        <v>1886</v>
      </c>
      <c r="T63" s="262">
        <v>3</v>
      </c>
      <c r="U63" s="262" t="s">
        <v>1146</v>
      </c>
      <c r="V63" s="262"/>
      <c r="W63" s="262"/>
      <c r="X63" s="263">
        <v>44363</v>
      </c>
      <c r="Y63" s="262" t="s">
        <v>1887</v>
      </c>
      <c r="Z63" s="262" t="s">
        <v>1710</v>
      </c>
      <c r="AA63" s="262">
        <v>9529939041</v>
      </c>
      <c r="AB63" s="262"/>
      <c r="AC63" s="262" t="s">
        <v>1889</v>
      </c>
      <c r="AD63" s="262" t="s">
        <v>1890</v>
      </c>
      <c r="AE63" s="264" t="s">
        <v>361</v>
      </c>
      <c r="AF63" s="262" t="s">
        <v>1891</v>
      </c>
      <c r="AG63" s="263">
        <v>45669</v>
      </c>
      <c r="AH63" s="264" t="s">
        <v>1855</v>
      </c>
      <c r="AI63" s="265">
        <v>45673</v>
      </c>
      <c r="AJ63" s="267"/>
    </row>
    <row r="64" spans="1:36" ht="24" customHeight="1" x14ac:dyDescent="0.25">
      <c r="A64" s="257">
        <v>61</v>
      </c>
      <c r="B64" s="286" t="s">
        <v>1892</v>
      </c>
      <c r="C64" s="258" t="s">
        <v>1851</v>
      </c>
      <c r="D64" s="286" t="s">
        <v>1690</v>
      </c>
      <c r="E64" s="286"/>
      <c r="F64" s="286" t="s">
        <v>1893</v>
      </c>
      <c r="G64" s="286">
        <v>9516432588</v>
      </c>
      <c r="H64" s="286" t="s">
        <v>1894</v>
      </c>
      <c r="I64" s="286" t="s">
        <v>1895</v>
      </c>
      <c r="J64" s="287" t="s">
        <v>1643</v>
      </c>
      <c r="K64" s="288">
        <v>45673</v>
      </c>
      <c r="L64" s="261" t="s">
        <v>345</v>
      </c>
      <c r="R64" s="289"/>
      <c r="S64" s="290" t="s">
        <v>1892</v>
      </c>
      <c r="T64" s="290">
        <f ca="1">DATEDIF([1]Admitted!$G64,TODAY(),"Y")</f>
        <v>13</v>
      </c>
      <c r="U64" s="290" t="s">
        <v>575</v>
      </c>
      <c r="V64" s="290"/>
      <c r="W64" s="290"/>
      <c r="X64" s="291">
        <v>44094</v>
      </c>
      <c r="Y64" s="290" t="s">
        <v>1893</v>
      </c>
      <c r="Z64" s="290"/>
      <c r="AA64" s="290">
        <v>9516432588</v>
      </c>
      <c r="AB64" s="292"/>
      <c r="AC64" s="290" t="s">
        <v>1896</v>
      </c>
      <c r="AD64" s="290"/>
      <c r="AE64" s="267" t="s">
        <v>1643</v>
      </c>
      <c r="AF64" s="290"/>
      <c r="AG64" s="291">
        <v>45670</v>
      </c>
      <c r="AH64" s="267" t="s">
        <v>1707</v>
      </c>
      <c r="AI64" s="266">
        <v>45673</v>
      </c>
      <c r="AJ64" s="267"/>
    </row>
    <row r="65" spans="1:36" ht="45" x14ac:dyDescent="0.25">
      <c r="A65" s="257">
        <v>62</v>
      </c>
      <c r="B65" s="258" t="s">
        <v>1897</v>
      </c>
      <c r="C65" s="258" t="s">
        <v>1898</v>
      </c>
      <c r="D65" s="258"/>
      <c r="E65" s="258"/>
      <c r="F65" s="258" t="s">
        <v>1899</v>
      </c>
      <c r="G65" s="258">
        <v>9425683413</v>
      </c>
      <c r="H65" s="258"/>
      <c r="I65" s="258"/>
      <c r="J65" s="259" t="s">
        <v>1656</v>
      </c>
      <c r="K65" s="260">
        <v>45673</v>
      </c>
      <c r="L65" s="261" t="s">
        <v>345</v>
      </c>
      <c r="R65" s="43"/>
      <c r="S65" s="274" t="s">
        <v>1897</v>
      </c>
      <c r="T65" s="274">
        <v>10.199999999999999</v>
      </c>
      <c r="U65" s="274" t="s">
        <v>1146</v>
      </c>
      <c r="V65" s="274"/>
      <c r="W65" s="274"/>
      <c r="X65" s="278">
        <v>41929</v>
      </c>
      <c r="Y65" s="274" t="s">
        <v>1899</v>
      </c>
      <c r="Z65" s="274"/>
      <c r="AA65" s="274">
        <v>9425683413</v>
      </c>
      <c r="AB65" s="274"/>
      <c r="AC65" s="274"/>
      <c r="AD65" s="274"/>
      <c r="AE65" s="43" t="s">
        <v>1656</v>
      </c>
      <c r="AF65" s="274" t="s">
        <v>1810</v>
      </c>
      <c r="AG65" s="278">
        <v>45673</v>
      </c>
      <c r="AH65" s="43"/>
      <c r="AI65" s="279">
        <v>45673</v>
      </c>
      <c r="AJ65" s="274"/>
    </row>
    <row r="66" spans="1:36" ht="90" x14ac:dyDescent="0.25">
      <c r="A66" s="257">
        <v>63</v>
      </c>
      <c r="B66" s="258" t="s">
        <v>1900</v>
      </c>
      <c r="C66" s="258" t="s">
        <v>1851</v>
      </c>
      <c r="D66" s="258" t="s">
        <v>1774</v>
      </c>
      <c r="E66" s="258"/>
      <c r="F66" s="258" t="s">
        <v>1901</v>
      </c>
      <c r="G66" s="258">
        <v>9399798858</v>
      </c>
      <c r="H66" s="258" t="s">
        <v>1902</v>
      </c>
      <c r="I66" s="258" t="s">
        <v>1903</v>
      </c>
      <c r="J66" s="259" t="s">
        <v>361</v>
      </c>
      <c r="K66" s="260">
        <v>45673</v>
      </c>
      <c r="L66" s="261" t="s">
        <v>345</v>
      </c>
      <c r="R66" s="262"/>
      <c r="S66" s="262" t="s">
        <v>1900</v>
      </c>
      <c r="T66" s="262">
        <v>6</v>
      </c>
      <c r="U66" s="262" t="s">
        <v>575</v>
      </c>
      <c r="V66" s="262"/>
      <c r="W66" s="262"/>
      <c r="X66" s="263">
        <v>43428</v>
      </c>
      <c r="Y66" s="262" t="s">
        <v>1901</v>
      </c>
      <c r="Z66" s="262" t="s">
        <v>1710</v>
      </c>
      <c r="AA66" s="262">
        <v>9399798858</v>
      </c>
      <c r="AB66" s="262"/>
      <c r="AC66" s="262" t="s">
        <v>1902</v>
      </c>
      <c r="AD66" s="262" t="s">
        <v>1904</v>
      </c>
      <c r="AE66" s="264" t="s">
        <v>361</v>
      </c>
      <c r="AF66" s="262"/>
      <c r="AG66" s="263">
        <v>45669</v>
      </c>
      <c r="AH66" s="264" t="s">
        <v>1855</v>
      </c>
      <c r="AI66" s="265">
        <v>45673</v>
      </c>
      <c r="AJ66" s="267"/>
    </row>
    <row r="67" spans="1:36" ht="30" x14ac:dyDescent="0.25">
      <c r="A67" s="257">
        <v>64</v>
      </c>
      <c r="B67" s="258" t="s">
        <v>1905</v>
      </c>
      <c r="C67" s="258" t="s">
        <v>1702</v>
      </c>
      <c r="D67" s="258" t="s">
        <v>1906</v>
      </c>
      <c r="E67" s="258" t="s">
        <v>1907</v>
      </c>
      <c r="F67" s="258" t="s">
        <v>1908</v>
      </c>
      <c r="G67" s="258">
        <v>7559365507</v>
      </c>
      <c r="H67" s="258" t="s">
        <v>1909</v>
      </c>
      <c r="I67" s="258" t="s">
        <v>1910</v>
      </c>
      <c r="J67" s="259" t="s">
        <v>1911</v>
      </c>
      <c r="K67" s="260">
        <v>45673</v>
      </c>
      <c r="L67" s="261" t="s">
        <v>345</v>
      </c>
      <c r="R67" s="262"/>
      <c r="S67" s="262" t="s">
        <v>1905</v>
      </c>
      <c r="T67" s="262">
        <f ca="1">DATEDIF([1]Admitted!$G67,TODAY(),"Y")</f>
        <v>10</v>
      </c>
      <c r="U67" s="262" t="s">
        <v>1146</v>
      </c>
      <c r="V67" s="262" t="s">
        <v>1906</v>
      </c>
      <c r="W67" s="262" t="s">
        <v>1907</v>
      </c>
      <c r="X67" s="263">
        <v>42985</v>
      </c>
      <c r="Y67" s="262" t="s">
        <v>1908</v>
      </c>
      <c r="Z67" s="262"/>
      <c r="AA67" s="262">
        <v>7559365507</v>
      </c>
      <c r="AB67" s="262">
        <v>223</v>
      </c>
      <c r="AC67" s="262" t="s">
        <v>1909</v>
      </c>
      <c r="AD67" s="262" t="s">
        <v>1910</v>
      </c>
      <c r="AE67" s="264" t="s">
        <v>1911</v>
      </c>
      <c r="AF67" s="262"/>
      <c r="AG67" s="263">
        <v>45667</v>
      </c>
      <c r="AH67" s="264" t="s">
        <v>1573</v>
      </c>
      <c r="AI67" s="265">
        <v>45673</v>
      </c>
      <c r="AJ67" s="267"/>
    </row>
    <row r="68" spans="1:36" ht="45" x14ac:dyDescent="0.25">
      <c r="A68" s="257">
        <v>65</v>
      </c>
      <c r="B68" s="258" t="s">
        <v>1912</v>
      </c>
      <c r="C68" s="258" t="s">
        <v>1913</v>
      </c>
      <c r="D68" s="258"/>
      <c r="E68" s="258"/>
      <c r="F68" s="258" t="s">
        <v>1914</v>
      </c>
      <c r="G68" s="258">
        <v>9226940167</v>
      </c>
      <c r="H68" s="258" t="s">
        <v>1915</v>
      </c>
      <c r="I68" s="258" t="s">
        <v>1916</v>
      </c>
      <c r="J68" s="259" t="s">
        <v>1917</v>
      </c>
      <c r="K68" s="260">
        <v>45673</v>
      </c>
      <c r="L68" s="261" t="s">
        <v>345</v>
      </c>
      <c r="R68" s="262"/>
      <c r="S68" s="262" t="s">
        <v>1912</v>
      </c>
      <c r="T68" s="262">
        <v>13</v>
      </c>
      <c r="U68" s="262" t="s">
        <v>575</v>
      </c>
      <c r="V68" s="262"/>
      <c r="W68" s="262"/>
      <c r="X68" s="263" t="s">
        <v>1918</v>
      </c>
      <c r="Y68" s="262" t="s">
        <v>1919</v>
      </c>
      <c r="Z68" s="262" t="s">
        <v>1572</v>
      </c>
      <c r="AA68" s="262">
        <v>9226940167</v>
      </c>
      <c r="AB68" s="293"/>
      <c r="AC68" s="262" t="s">
        <v>1915</v>
      </c>
      <c r="AD68" s="262" t="s">
        <v>1916</v>
      </c>
      <c r="AE68" s="264" t="s">
        <v>1917</v>
      </c>
      <c r="AF68" s="262"/>
      <c r="AG68" s="263">
        <v>45668</v>
      </c>
      <c r="AH68" s="264" t="s">
        <v>1855</v>
      </c>
      <c r="AI68" s="265">
        <v>45673</v>
      </c>
      <c r="AJ68" s="267"/>
    </row>
    <row r="69" spans="1:36" ht="51.75" customHeight="1" x14ac:dyDescent="0.25">
      <c r="A69" s="257">
        <v>66</v>
      </c>
      <c r="B69" s="258" t="s">
        <v>1920</v>
      </c>
      <c r="C69" s="258" t="s">
        <v>1835</v>
      </c>
      <c r="D69" s="258" t="s">
        <v>1631</v>
      </c>
      <c r="E69" s="258" t="s">
        <v>1648</v>
      </c>
      <c r="F69" s="258" t="s">
        <v>1921</v>
      </c>
      <c r="G69" s="258">
        <v>9767064982</v>
      </c>
      <c r="H69" s="258" t="s">
        <v>1922</v>
      </c>
      <c r="I69" s="258" t="s">
        <v>1923</v>
      </c>
      <c r="J69" s="259" t="s">
        <v>344</v>
      </c>
      <c r="K69" s="260">
        <v>45673</v>
      </c>
      <c r="L69" s="261" t="s">
        <v>345</v>
      </c>
      <c r="R69" s="262">
        <v>15</v>
      </c>
      <c r="S69" s="262" t="s">
        <v>1920</v>
      </c>
      <c r="T69" s="262">
        <f ca="1">DATEDIF([1]Admitted!$G69,TODAY(),"Y")</f>
        <v>17</v>
      </c>
      <c r="U69" s="262" t="s">
        <v>1146</v>
      </c>
      <c r="V69" s="262" t="s">
        <v>1631</v>
      </c>
      <c r="W69" s="262" t="s">
        <v>1648</v>
      </c>
      <c r="X69" s="263">
        <v>42422</v>
      </c>
      <c r="Y69" s="262" t="s">
        <v>1921</v>
      </c>
      <c r="Z69" s="262" t="s">
        <v>1582</v>
      </c>
      <c r="AA69" s="262">
        <v>9767064982</v>
      </c>
      <c r="AB69" s="262">
        <v>216</v>
      </c>
      <c r="AC69" s="262" t="s">
        <v>1924</v>
      </c>
      <c r="AD69" s="262" t="s">
        <v>1925</v>
      </c>
      <c r="AE69" s="264" t="s">
        <v>344</v>
      </c>
      <c r="AF69" s="262" t="s">
        <v>1926</v>
      </c>
      <c r="AG69" s="263">
        <v>45667</v>
      </c>
      <c r="AH69" s="264" t="s">
        <v>1573</v>
      </c>
      <c r="AI69" s="265">
        <v>45673</v>
      </c>
      <c r="AJ69" s="267"/>
    </row>
    <row r="70" spans="1:36" ht="30" x14ac:dyDescent="0.25">
      <c r="A70" s="257">
        <v>67</v>
      </c>
      <c r="B70" s="258" t="s">
        <v>1927</v>
      </c>
      <c r="C70" s="258" t="s">
        <v>1715</v>
      </c>
      <c r="D70" s="258" t="s">
        <v>1928</v>
      </c>
      <c r="E70" s="258"/>
      <c r="F70" s="258" t="s">
        <v>1929</v>
      </c>
      <c r="G70" s="258">
        <v>9764057834</v>
      </c>
      <c r="H70" s="258" t="s">
        <v>1930</v>
      </c>
      <c r="I70" s="258" t="s">
        <v>1931</v>
      </c>
      <c r="J70" s="259" t="s">
        <v>1048</v>
      </c>
      <c r="K70" s="260">
        <v>45673</v>
      </c>
      <c r="L70" s="261" t="s">
        <v>345</v>
      </c>
      <c r="R70" s="289"/>
      <c r="S70" s="294" t="s">
        <v>1927</v>
      </c>
      <c r="T70" s="294"/>
      <c r="U70" s="294" t="s">
        <v>575</v>
      </c>
      <c r="V70" s="294"/>
      <c r="W70" s="294"/>
      <c r="X70" s="295">
        <v>44222</v>
      </c>
      <c r="Y70" s="294" t="s">
        <v>1929</v>
      </c>
      <c r="Z70" s="294" t="s">
        <v>1821</v>
      </c>
      <c r="AA70" s="294">
        <v>9764057834</v>
      </c>
      <c r="AB70" s="271"/>
      <c r="AC70" s="294" t="s">
        <v>1930</v>
      </c>
      <c r="AD70" s="294" t="s">
        <v>1932</v>
      </c>
      <c r="AE70" s="289" t="s">
        <v>1048</v>
      </c>
      <c r="AF70" s="294"/>
      <c r="AG70" s="295">
        <v>45672</v>
      </c>
      <c r="AH70" s="289" t="s">
        <v>1573</v>
      </c>
      <c r="AI70" s="296">
        <v>45673</v>
      </c>
      <c r="AJ70" s="294"/>
    </row>
    <row r="71" spans="1:36" ht="45" x14ac:dyDescent="0.25">
      <c r="A71" s="257">
        <v>68</v>
      </c>
      <c r="B71" s="258" t="s">
        <v>1933</v>
      </c>
      <c r="C71" s="258" t="s">
        <v>1771</v>
      </c>
      <c r="D71" s="258" t="s">
        <v>377</v>
      </c>
      <c r="E71" s="258"/>
      <c r="F71" s="258" t="s">
        <v>1934</v>
      </c>
      <c r="G71" s="258">
        <v>8080363442</v>
      </c>
      <c r="H71" s="258" t="s">
        <v>1935</v>
      </c>
      <c r="I71" s="258" t="s">
        <v>1936</v>
      </c>
      <c r="J71" s="259" t="s">
        <v>361</v>
      </c>
      <c r="K71" s="260">
        <v>45673</v>
      </c>
      <c r="L71" s="261" t="s">
        <v>345</v>
      </c>
      <c r="R71" s="293"/>
      <c r="S71" s="293" t="s">
        <v>1933</v>
      </c>
      <c r="T71" s="293">
        <f ca="1">DATEDIF([1]Admitted!$G71,TODAY(),"Y")</f>
        <v>15</v>
      </c>
      <c r="U71" s="293" t="s">
        <v>575</v>
      </c>
      <c r="V71" s="293"/>
      <c r="W71" s="293"/>
      <c r="X71" s="297">
        <v>40781</v>
      </c>
      <c r="Y71" s="293" t="s">
        <v>1934</v>
      </c>
      <c r="Z71" s="293" t="s">
        <v>1748</v>
      </c>
      <c r="AA71" s="293">
        <v>8080363442</v>
      </c>
      <c r="AB71" s="293"/>
      <c r="AC71" s="293" t="s">
        <v>1935</v>
      </c>
      <c r="AD71" s="293"/>
      <c r="AE71" s="298" t="s">
        <v>361</v>
      </c>
      <c r="AF71" s="293" t="s">
        <v>1937</v>
      </c>
      <c r="AG71" s="297">
        <v>45669</v>
      </c>
      <c r="AH71" s="298" t="s">
        <v>1855</v>
      </c>
      <c r="AI71" s="260">
        <v>45673</v>
      </c>
      <c r="AJ71" s="287"/>
    </row>
    <row r="72" spans="1:36" ht="90" x14ac:dyDescent="0.25">
      <c r="A72" s="257">
        <v>69</v>
      </c>
      <c r="B72" s="258" t="s">
        <v>1938</v>
      </c>
      <c r="C72" s="258" t="s">
        <v>1939</v>
      </c>
      <c r="D72" s="258" t="s">
        <v>1940</v>
      </c>
      <c r="E72" s="258"/>
      <c r="F72" s="258" t="s">
        <v>1941</v>
      </c>
      <c r="G72" s="258">
        <v>9146089511</v>
      </c>
      <c r="H72" s="258" t="s">
        <v>1942</v>
      </c>
      <c r="I72" s="258" t="s">
        <v>1686</v>
      </c>
      <c r="J72" s="259" t="s">
        <v>361</v>
      </c>
      <c r="K72" s="260">
        <v>45673</v>
      </c>
      <c r="L72" s="261" t="s">
        <v>345</v>
      </c>
      <c r="R72" s="293"/>
      <c r="S72" s="293" t="s">
        <v>1938</v>
      </c>
      <c r="T72" s="293">
        <f ca="1">DATEDIF([1]Admitted!$G72,TODAY(),"Y")</f>
        <v>2</v>
      </c>
      <c r="U72" s="293" t="s">
        <v>575</v>
      </c>
      <c r="V72" s="293"/>
      <c r="W72" s="293"/>
      <c r="X72" s="297">
        <v>44032</v>
      </c>
      <c r="Y72" s="293" t="s">
        <v>1941</v>
      </c>
      <c r="Z72" s="293" t="s">
        <v>1748</v>
      </c>
      <c r="AA72" s="293">
        <v>9146089511</v>
      </c>
      <c r="AB72" s="293"/>
      <c r="AC72" s="293" t="s">
        <v>1943</v>
      </c>
      <c r="AD72" s="293"/>
      <c r="AE72" s="298" t="s">
        <v>361</v>
      </c>
      <c r="AF72" s="293" t="s">
        <v>1944</v>
      </c>
      <c r="AG72" s="297">
        <v>45669</v>
      </c>
      <c r="AH72" s="298" t="s">
        <v>1855</v>
      </c>
      <c r="AI72" s="260">
        <v>45673</v>
      </c>
      <c r="AJ72" s="287"/>
    </row>
    <row r="73" spans="1:36" ht="30" x14ac:dyDescent="0.25">
      <c r="A73" s="257">
        <v>70</v>
      </c>
      <c r="B73" s="258" t="s">
        <v>1945</v>
      </c>
      <c r="C73" s="258" t="s">
        <v>1946</v>
      </c>
      <c r="D73" s="258" t="s">
        <v>1947</v>
      </c>
      <c r="E73" s="258"/>
      <c r="F73" s="258" t="s">
        <v>1948</v>
      </c>
      <c r="G73" s="258" t="s">
        <v>1949</v>
      </c>
      <c r="H73" s="258"/>
      <c r="I73" s="258" t="s">
        <v>1950</v>
      </c>
      <c r="J73" s="259" t="s">
        <v>1951</v>
      </c>
      <c r="K73" s="260">
        <v>45674</v>
      </c>
      <c r="L73" s="261" t="s">
        <v>345</v>
      </c>
      <c r="R73" s="43"/>
      <c r="S73" s="274" t="s">
        <v>1945</v>
      </c>
      <c r="T73" s="274" t="s">
        <v>1952</v>
      </c>
      <c r="U73" s="274" t="s">
        <v>575</v>
      </c>
      <c r="V73" s="274"/>
      <c r="W73" s="274"/>
      <c r="X73" s="278">
        <v>45520</v>
      </c>
      <c r="Y73" s="274" t="s">
        <v>1948</v>
      </c>
      <c r="Z73" s="274"/>
      <c r="AA73" s="274" t="s">
        <v>1949</v>
      </c>
      <c r="AB73" s="274"/>
      <c r="AC73" s="274"/>
      <c r="AD73" s="274" t="s">
        <v>1950</v>
      </c>
      <c r="AE73" s="43" t="s">
        <v>1951</v>
      </c>
      <c r="AF73" s="274"/>
      <c r="AG73" s="278">
        <v>45671</v>
      </c>
      <c r="AH73" s="43" t="s">
        <v>1707</v>
      </c>
      <c r="AI73" s="279">
        <v>45674</v>
      </c>
      <c r="AJ73" s="274"/>
    </row>
    <row r="74" spans="1:36" ht="44.25" customHeight="1" x14ac:dyDescent="0.25">
      <c r="A74" s="257">
        <v>71</v>
      </c>
      <c r="B74" s="258" t="s">
        <v>1953</v>
      </c>
      <c r="C74" s="258" t="s">
        <v>1600</v>
      </c>
      <c r="D74" s="258" t="s">
        <v>1954</v>
      </c>
      <c r="E74" s="258" t="s">
        <v>1955</v>
      </c>
      <c r="F74" s="258" t="s">
        <v>1956</v>
      </c>
      <c r="G74" s="258">
        <v>7776007585</v>
      </c>
      <c r="H74" s="258" t="s">
        <v>405</v>
      </c>
      <c r="I74" s="258" t="s">
        <v>1957</v>
      </c>
      <c r="J74" s="259" t="s">
        <v>344</v>
      </c>
      <c r="K74" s="260">
        <v>45674</v>
      </c>
      <c r="L74" s="261" t="s">
        <v>345</v>
      </c>
      <c r="R74" s="299"/>
      <c r="S74" s="299" t="s">
        <v>1953</v>
      </c>
      <c r="T74" s="299">
        <f ca="1">DATEDIF([1]Admitted!$G74,TODAY(),"Y")</f>
        <v>14</v>
      </c>
      <c r="U74" s="299" t="s">
        <v>1146</v>
      </c>
      <c r="V74" s="299" t="s">
        <v>1954</v>
      </c>
      <c r="W74" s="299" t="s">
        <v>1955</v>
      </c>
      <c r="X74" s="300">
        <v>41170</v>
      </c>
      <c r="Y74" s="299" t="s">
        <v>1956</v>
      </c>
      <c r="Z74" s="299" t="s">
        <v>1821</v>
      </c>
      <c r="AA74" s="299">
        <v>7776007585</v>
      </c>
      <c r="AB74" s="299">
        <v>209</v>
      </c>
      <c r="AC74" s="299" t="s">
        <v>405</v>
      </c>
      <c r="AD74" s="299" t="s">
        <v>1957</v>
      </c>
      <c r="AE74" s="301" t="s">
        <v>344</v>
      </c>
      <c r="AF74" s="299"/>
      <c r="AG74" s="300">
        <v>45667</v>
      </c>
      <c r="AH74" s="301" t="s">
        <v>1573</v>
      </c>
      <c r="AI74" s="260">
        <v>45674</v>
      </c>
      <c r="AJ74" s="287"/>
    </row>
    <row r="75" spans="1:36" ht="30" x14ac:dyDescent="0.25">
      <c r="A75" s="257">
        <v>72</v>
      </c>
      <c r="B75" s="258" t="s">
        <v>1958</v>
      </c>
      <c r="C75" s="258" t="s">
        <v>1584</v>
      </c>
      <c r="D75" s="258" t="s">
        <v>1959</v>
      </c>
      <c r="E75" s="258"/>
      <c r="F75" s="258" t="s">
        <v>1960</v>
      </c>
      <c r="G75" s="258">
        <v>8459770432</v>
      </c>
      <c r="H75" s="258" t="s">
        <v>1961</v>
      </c>
      <c r="I75" s="258" t="s">
        <v>1882</v>
      </c>
      <c r="J75" s="259" t="s">
        <v>1597</v>
      </c>
      <c r="K75" s="260">
        <v>45674</v>
      </c>
      <c r="L75" s="261" t="s">
        <v>345</v>
      </c>
      <c r="R75" s="289"/>
      <c r="S75" s="294" t="s">
        <v>1958</v>
      </c>
      <c r="T75" s="294">
        <v>10</v>
      </c>
      <c r="U75" s="294" t="s">
        <v>1146</v>
      </c>
      <c r="V75" s="294"/>
      <c r="W75" s="294"/>
      <c r="X75" s="295">
        <v>41807</v>
      </c>
      <c r="Y75" s="294" t="s">
        <v>1960</v>
      </c>
      <c r="Z75" s="294"/>
      <c r="AA75" s="294">
        <v>8459770432</v>
      </c>
      <c r="AB75" s="274"/>
      <c r="AC75" s="294" t="s">
        <v>1961</v>
      </c>
      <c r="AD75" s="294" t="s">
        <v>1882</v>
      </c>
      <c r="AE75" s="289" t="s">
        <v>1597</v>
      </c>
      <c r="AF75" s="294"/>
      <c r="AG75" s="295">
        <v>45673</v>
      </c>
      <c r="AH75" s="289" t="s">
        <v>1573</v>
      </c>
      <c r="AI75" s="296">
        <v>45674</v>
      </c>
      <c r="AJ75" s="294"/>
    </row>
    <row r="76" spans="1:36" ht="30" x14ac:dyDescent="0.25">
      <c r="A76" s="257">
        <v>73</v>
      </c>
      <c r="B76" s="258" t="s">
        <v>1962</v>
      </c>
      <c r="C76" s="258" t="s">
        <v>1963</v>
      </c>
      <c r="D76" s="258" t="s">
        <v>1964</v>
      </c>
      <c r="E76" s="258"/>
      <c r="F76" s="258"/>
      <c r="G76" s="258">
        <v>9657767783</v>
      </c>
      <c r="H76" s="258" t="s">
        <v>1965</v>
      </c>
      <c r="I76" s="258" t="s">
        <v>1966</v>
      </c>
      <c r="J76" s="259" t="s">
        <v>1967</v>
      </c>
      <c r="K76" s="260">
        <v>45674</v>
      </c>
      <c r="L76" s="261" t="s">
        <v>345</v>
      </c>
      <c r="R76" s="302"/>
      <c r="S76" s="303" t="s">
        <v>1962</v>
      </c>
      <c r="T76" s="303" t="s">
        <v>1968</v>
      </c>
      <c r="U76" s="303" t="s">
        <v>1146</v>
      </c>
      <c r="V76" s="303"/>
      <c r="W76" s="303"/>
      <c r="X76" s="304">
        <v>45566</v>
      </c>
      <c r="Y76" s="303"/>
      <c r="Z76" s="303"/>
      <c r="AA76" s="303">
        <v>9657767783</v>
      </c>
      <c r="AB76" s="303"/>
      <c r="AC76" s="303" t="s">
        <v>1965</v>
      </c>
      <c r="AD76" s="303" t="s">
        <v>1966</v>
      </c>
      <c r="AE76" s="302" t="s">
        <v>1967</v>
      </c>
      <c r="AF76" s="303"/>
      <c r="AG76" s="304">
        <v>45673</v>
      </c>
      <c r="AH76" s="302" t="s">
        <v>1573</v>
      </c>
      <c r="AI76" s="279">
        <v>45674</v>
      </c>
      <c r="AJ76" s="274"/>
    </row>
    <row r="77" spans="1:36" ht="30" x14ac:dyDescent="0.25">
      <c r="A77" s="257">
        <v>74</v>
      </c>
      <c r="B77" s="258" t="s">
        <v>1969</v>
      </c>
      <c r="C77" s="258" t="s">
        <v>1970</v>
      </c>
      <c r="D77" s="258" t="s">
        <v>1971</v>
      </c>
      <c r="E77" s="258"/>
      <c r="F77" s="258" t="s">
        <v>1972</v>
      </c>
      <c r="G77" s="258">
        <v>9623734651</v>
      </c>
      <c r="H77" s="258"/>
      <c r="I77" s="258" t="s">
        <v>1973</v>
      </c>
      <c r="J77" s="259" t="s">
        <v>1974</v>
      </c>
      <c r="K77" s="260">
        <v>45674</v>
      </c>
      <c r="L77" s="261" t="s">
        <v>345</v>
      </c>
      <c r="R77" s="305"/>
      <c r="S77" s="306" t="s">
        <v>1969</v>
      </c>
      <c r="T77" s="306"/>
      <c r="U77" s="306" t="s">
        <v>1146</v>
      </c>
      <c r="V77" s="306"/>
      <c r="W77" s="306"/>
      <c r="X77" s="307">
        <v>44758</v>
      </c>
      <c r="Y77" s="306" t="s">
        <v>1972</v>
      </c>
      <c r="Z77" s="306"/>
      <c r="AA77" s="306">
        <v>9623734651</v>
      </c>
      <c r="AB77" s="274"/>
      <c r="AC77" s="306"/>
      <c r="AD77" s="306" t="s">
        <v>1973</v>
      </c>
      <c r="AE77" s="305" t="s">
        <v>1974</v>
      </c>
      <c r="AF77" s="306"/>
      <c r="AG77" s="307">
        <v>45672</v>
      </c>
      <c r="AH77" s="305" t="s">
        <v>1707</v>
      </c>
      <c r="AI77" s="308">
        <v>45674</v>
      </c>
      <c r="AJ77" s="306"/>
    </row>
    <row r="78" spans="1:36" ht="30" customHeight="1" x14ac:dyDescent="0.25">
      <c r="A78" s="257">
        <v>75</v>
      </c>
      <c r="B78" s="258" t="s">
        <v>1975</v>
      </c>
      <c r="C78" s="258" t="s">
        <v>1976</v>
      </c>
      <c r="D78" s="258" t="s">
        <v>1709</v>
      </c>
      <c r="E78" s="258"/>
      <c r="F78" s="258"/>
      <c r="G78" s="258"/>
      <c r="H78" s="258" t="s">
        <v>1977</v>
      </c>
      <c r="I78" s="258" t="s">
        <v>1978</v>
      </c>
      <c r="J78" s="259" t="s">
        <v>1048</v>
      </c>
      <c r="K78" s="260">
        <v>45674</v>
      </c>
      <c r="L78" s="261" t="s">
        <v>345</v>
      </c>
      <c r="R78" s="305"/>
      <c r="S78" s="306" t="s">
        <v>1975</v>
      </c>
      <c r="T78" s="306">
        <v>8</v>
      </c>
      <c r="U78" s="306" t="s">
        <v>575</v>
      </c>
      <c r="V78" s="306"/>
      <c r="W78" s="306"/>
      <c r="X78" s="307">
        <v>42564</v>
      </c>
      <c r="Y78" s="306"/>
      <c r="Z78" s="306"/>
      <c r="AA78" s="306"/>
      <c r="AB78" s="274"/>
      <c r="AC78" s="306" t="s">
        <v>1977</v>
      </c>
      <c r="AD78" s="306" t="s">
        <v>1978</v>
      </c>
      <c r="AE78" s="305" t="s">
        <v>1048</v>
      </c>
      <c r="AF78" s="306"/>
      <c r="AG78" s="307"/>
      <c r="AH78" s="305"/>
      <c r="AI78" s="308">
        <v>45674</v>
      </c>
      <c r="AJ78" s="306"/>
    </row>
    <row r="79" spans="1:36" ht="30" x14ac:dyDescent="0.25">
      <c r="A79" s="257">
        <v>76</v>
      </c>
      <c r="B79" s="258" t="s">
        <v>1979</v>
      </c>
      <c r="C79" s="258" t="s">
        <v>1913</v>
      </c>
      <c r="D79" s="258" t="s">
        <v>1683</v>
      </c>
      <c r="E79" s="258"/>
      <c r="F79" s="258" t="s">
        <v>1980</v>
      </c>
      <c r="G79" s="258">
        <v>9356874382</v>
      </c>
      <c r="H79" s="258" t="s">
        <v>1873</v>
      </c>
      <c r="I79" s="258"/>
      <c r="J79" s="259" t="s">
        <v>1597</v>
      </c>
      <c r="K79" s="260">
        <v>45674</v>
      </c>
      <c r="L79" s="261" t="s">
        <v>345</v>
      </c>
      <c r="R79" s="289"/>
      <c r="S79" s="294" t="s">
        <v>1979</v>
      </c>
      <c r="T79" s="294">
        <v>13</v>
      </c>
      <c r="U79" s="294" t="s">
        <v>575</v>
      </c>
      <c r="V79" s="294" t="s">
        <v>1709</v>
      </c>
      <c r="W79" s="294"/>
      <c r="X79" s="295">
        <v>41101</v>
      </c>
      <c r="Y79" s="294" t="s">
        <v>1980</v>
      </c>
      <c r="Z79" s="294" t="s">
        <v>1748</v>
      </c>
      <c r="AA79" s="294">
        <v>9356874382</v>
      </c>
      <c r="AB79" s="274"/>
      <c r="AC79" s="294" t="s">
        <v>1873</v>
      </c>
      <c r="AD79" s="294"/>
      <c r="AE79" s="289" t="s">
        <v>1597</v>
      </c>
      <c r="AF79" s="294"/>
      <c r="AG79" s="295">
        <v>45673</v>
      </c>
      <c r="AH79" s="289" t="s">
        <v>1573</v>
      </c>
      <c r="AI79" s="296">
        <v>45674</v>
      </c>
      <c r="AJ79" s="294"/>
    </row>
    <row r="80" spans="1:36" ht="31.5" customHeight="1" x14ac:dyDescent="0.25">
      <c r="A80" s="257">
        <v>77</v>
      </c>
      <c r="B80" s="258" t="s">
        <v>1981</v>
      </c>
      <c r="C80" s="258" t="s">
        <v>1982</v>
      </c>
      <c r="D80" s="258" t="s">
        <v>377</v>
      </c>
      <c r="E80" s="258"/>
      <c r="F80" s="258" t="s">
        <v>1983</v>
      </c>
      <c r="G80" s="258">
        <v>9322155485</v>
      </c>
      <c r="H80" s="258" t="s">
        <v>1984</v>
      </c>
      <c r="I80" s="258"/>
      <c r="J80" s="259" t="s">
        <v>1597</v>
      </c>
      <c r="K80" s="260">
        <v>45674</v>
      </c>
      <c r="L80" s="261" t="s">
        <v>345</v>
      </c>
      <c r="R80" s="289"/>
      <c r="S80" s="294" t="s">
        <v>1981</v>
      </c>
      <c r="T80" s="294"/>
      <c r="U80" s="294"/>
      <c r="V80" s="294"/>
      <c r="W80" s="294"/>
      <c r="X80" s="295">
        <v>40578</v>
      </c>
      <c r="Y80" s="294" t="s">
        <v>1983</v>
      </c>
      <c r="Z80" s="294" t="s">
        <v>1748</v>
      </c>
      <c r="AA80" s="294">
        <v>9322155485</v>
      </c>
      <c r="AB80" s="274"/>
      <c r="AC80" s="294" t="s">
        <v>1984</v>
      </c>
      <c r="AD80" s="294"/>
      <c r="AE80" s="289" t="s">
        <v>1597</v>
      </c>
      <c r="AF80" s="294"/>
      <c r="AG80" s="294"/>
      <c r="AH80" s="289"/>
      <c r="AI80" s="296">
        <v>45674</v>
      </c>
      <c r="AJ80" s="294"/>
    </row>
    <row r="81" spans="1:36" ht="21" customHeight="1" x14ac:dyDescent="0.25">
      <c r="A81" s="257">
        <v>78</v>
      </c>
      <c r="B81" s="258" t="s">
        <v>1985</v>
      </c>
      <c r="C81" s="258" t="s">
        <v>1715</v>
      </c>
      <c r="D81" s="258" t="s">
        <v>1690</v>
      </c>
      <c r="E81" s="258"/>
      <c r="F81" s="258" t="s">
        <v>1986</v>
      </c>
      <c r="G81" s="258">
        <v>8208185674</v>
      </c>
      <c r="H81" s="258" t="s">
        <v>1045</v>
      </c>
      <c r="I81" s="258" t="s">
        <v>1987</v>
      </c>
      <c r="J81" s="258" t="s">
        <v>361</v>
      </c>
      <c r="K81" s="260">
        <v>45674</v>
      </c>
      <c r="L81" s="261" t="s">
        <v>345</v>
      </c>
      <c r="R81" s="309"/>
      <c r="S81" s="310" t="s">
        <v>1985</v>
      </c>
      <c r="T81" s="310">
        <v>3</v>
      </c>
      <c r="U81" s="310" t="s">
        <v>575</v>
      </c>
      <c r="V81" s="310"/>
      <c r="W81" s="310"/>
      <c r="X81" s="311">
        <v>44541</v>
      </c>
      <c r="Y81" s="310" t="s">
        <v>1986</v>
      </c>
      <c r="Z81" s="312" t="s">
        <v>1582</v>
      </c>
      <c r="AA81" s="310">
        <v>8208185674</v>
      </c>
      <c r="AB81" s="313" t="s">
        <v>1582</v>
      </c>
      <c r="AC81" s="310" t="s">
        <v>1045</v>
      </c>
      <c r="AD81" s="310" t="s">
        <v>1987</v>
      </c>
      <c r="AE81" s="310" t="s">
        <v>361</v>
      </c>
      <c r="AF81" s="312"/>
      <c r="AG81" s="314">
        <v>45673</v>
      </c>
      <c r="AH81" s="309" t="s">
        <v>1707</v>
      </c>
      <c r="AI81" s="315">
        <v>45674</v>
      </c>
      <c r="AJ81" s="312"/>
    </row>
    <row r="82" spans="1:36" ht="21" customHeight="1" x14ac:dyDescent="0.25">
      <c r="A82" s="257">
        <v>79</v>
      </c>
      <c r="B82" s="258" t="s">
        <v>1988</v>
      </c>
      <c r="C82" s="258" t="s">
        <v>1736</v>
      </c>
      <c r="D82" s="258"/>
      <c r="E82" s="258"/>
      <c r="F82" s="258"/>
      <c r="G82" s="258">
        <v>8329563863</v>
      </c>
      <c r="H82" s="258"/>
      <c r="I82" s="258"/>
      <c r="J82" s="258" t="s">
        <v>1656</v>
      </c>
      <c r="K82" s="275">
        <v>45674</v>
      </c>
      <c r="L82" s="261" t="s">
        <v>345</v>
      </c>
      <c r="S82" t="s">
        <v>1988</v>
      </c>
      <c r="T82">
        <v>6.2</v>
      </c>
      <c r="U82" t="s">
        <v>575</v>
      </c>
      <c r="AA82">
        <v>8329563863</v>
      </c>
      <c r="AE82" t="s">
        <v>1656</v>
      </c>
      <c r="AF82" t="s">
        <v>1810</v>
      </c>
      <c r="AG82" s="38">
        <v>45674</v>
      </c>
      <c r="AI82" s="38">
        <v>45674</v>
      </c>
    </row>
    <row r="83" spans="1:36" ht="30" x14ac:dyDescent="0.25">
      <c r="A83" s="257">
        <v>80</v>
      </c>
      <c r="B83" s="258" t="s">
        <v>1989</v>
      </c>
      <c r="C83" s="258" t="s">
        <v>1976</v>
      </c>
      <c r="D83" s="258" t="s">
        <v>394</v>
      </c>
      <c r="E83" s="316"/>
      <c r="F83" s="258" t="s">
        <v>1990</v>
      </c>
      <c r="G83" s="258">
        <v>9822785499</v>
      </c>
      <c r="H83" s="258" t="s">
        <v>1991</v>
      </c>
      <c r="I83" s="258" t="s">
        <v>1992</v>
      </c>
      <c r="J83" s="258" t="s">
        <v>1643</v>
      </c>
      <c r="K83" s="260">
        <v>45674</v>
      </c>
      <c r="L83" s="261" t="s">
        <v>345</v>
      </c>
      <c r="R83" s="317"/>
      <c r="S83" s="318" t="s">
        <v>1989</v>
      </c>
      <c r="T83" s="318">
        <v>8</v>
      </c>
      <c r="U83" s="319" t="s">
        <v>575</v>
      </c>
      <c r="V83" s="319"/>
      <c r="W83" s="320"/>
      <c r="X83" s="321">
        <v>42462</v>
      </c>
      <c r="Y83" s="318" t="s">
        <v>1990</v>
      </c>
      <c r="Z83" s="319"/>
      <c r="AA83" s="318">
        <v>9822785499</v>
      </c>
      <c r="AB83" s="322">
        <v>45305</v>
      </c>
      <c r="AC83" s="318" t="s">
        <v>1991</v>
      </c>
      <c r="AD83" s="318" t="s">
        <v>1992</v>
      </c>
      <c r="AE83" s="318" t="s">
        <v>1643</v>
      </c>
      <c r="AF83" s="319" t="s">
        <v>1993</v>
      </c>
      <c r="AG83" s="323">
        <v>45673</v>
      </c>
      <c r="AH83" s="317" t="s">
        <v>1573</v>
      </c>
      <c r="AI83" s="324">
        <v>45674</v>
      </c>
      <c r="AJ83" s="319"/>
    </row>
    <row r="84" spans="1:36" ht="30" x14ac:dyDescent="0.25">
      <c r="A84" s="257">
        <v>81</v>
      </c>
      <c r="B84" s="258" t="s">
        <v>1994</v>
      </c>
      <c r="C84" s="258" t="s">
        <v>1995</v>
      </c>
      <c r="D84" s="258" t="s">
        <v>1947</v>
      </c>
      <c r="E84" s="258"/>
      <c r="F84" s="258" t="s">
        <v>1996</v>
      </c>
      <c r="G84" s="258">
        <v>9112328033</v>
      </c>
      <c r="H84" s="258" t="s">
        <v>1997</v>
      </c>
      <c r="I84" s="258" t="s">
        <v>1998</v>
      </c>
      <c r="J84" s="259" t="s">
        <v>1643</v>
      </c>
      <c r="K84" s="260">
        <v>45674</v>
      </c>
      <c r="L84" s="261" t="s">
        <v>345</v>
      </c>
      <c r="R84" s="325">
        <v>33</v>
      </c>
      <c r="S84" s="325" t="s">
        <v>1994</v>
      </c>
      <c r="T84" s="325">
        <v>0.8</v>
      </c>
      <c r="U84" s="325" t="s">
        <v>1146</v>
      </c>
      <c r="V84" s="325"/>
      <c r="W84" s="325"/>
      <c r="X84" s="326">
        <v>45348</v>
      </c>
      <c r="Y84" s="325" t="s">
        <v>1996</v>
      </c>
      <c r="Z84" s="325" t="s">
        <v>1582</v>
      </c>
      <c r="AA84" s="325">
        <v>9112328033</v>
      </c>
      <c r="AB84" s="325"/>
      <c r="AC84" s="325" t="s">
        <v>1997</v>
      </c>
      <c r="AD84" s="325" t="s">
        <v>1998</v>
      </c>
      <c r="AE84" s="327" t="s">
        <v>1643</v>
      </c>
      <c r="AF84" s="325" t="s">
        <v>1999</v>
      </c>
      <c r="AG84" s="326">
        <v>45668</v>
      </c>
      <c r="AH84" s="327" t="s">
        <v>1573</v>
      </c>
      <c r="AI84" s="260">
        <v>45674</v>
      </c>
      <c r="AJ84" s="287"/>
    </row>
    <row r="85" spans="1:36" ht="31.5" customHeight="1" x14ac:dyDescent="0.25">
      <c r="A85" s="257">
        <v>82</v>
      </c>
      <c r="B85" s="258" t="s">
        <v>2000</v>
      </c>
      <c r="C85" s="258" t="s">
        <v>2001</v>
      </c>
      <c r="D85" s="258" t="s">
        <v>2002</v>
      </c>
      <c r="E85" s="258" t="s">
        <v>2003</v>
      </c>
      <c r="F85" s="258" t="s">
        <v>1665</v>
      </c>
      <c r="G85" s="258">
        <v>9322059489</v>
      </c>
      <c r="H85" s="258" t="s">
        <v>2004</v>
      </c>
      <c r="I85" s="258" t="s">
        <v>1925</v>
      </c>
      <c r="J85" s="259" t="s">
        <v>344</v>
      </c>
      <c r="K85" s="260">
        <v>45674</v>
      </c>
      <c r="L85" s="261" t="s">
        <v>345</v>
      </c>
      <c r="R85" s="299"/>
      <c r="S85" s="299" t="s">
        <v>2000</v>
      </c>
      <c r="T85" s="299">
        <v>15.9</v>
      </c>
      <c r="U85" s="299" t="s">
        <v>1146</v>
      </c>
      <c r="V85" s="299" t="s">
        <v>2002</v>
      </c>
      <c r="W85" s="299" t="s">
        <v>2003</v>
      </c>
      <c r="X85" s="300">
        <v>39892</v>
      </c>
      <c r="Y85" s="299" t="s">
        <v>1665</v>
      </c>
      <c r="Z85" s="299" t="s">
        <v>1665</v>
      </c>
      <c r="AA85" s="299">
        <v>9322059489</v>
      </c>
      <c r="AB85" s="299"/>
      <c r="AC85" s="299" t="s">
        <v>2004</v>
      </c>
      <c r="AD85" s="299" t="s">
        <v>1925</v>
      </c>
      <c r="AE85" s="301" t="s">
        <v>344</v>
      </c>
      <c r="AF85" s="299" t="s">
        <v>2005</v>
      </c>
      <c r="AG85" s="300">
        <v>45669</v>
      </c>
      <c r="AH85" s="301" t="s">
        <v>1573</v>
      </c>
      <c r="AI85" s="260">
        <v>45674</v>
      </c>
      <c r="AJ85" s="287"/>
    </row>
    <row r="86" spans="1:36" ht="45" x14ac:dyDescent="0.25">
      <c r="A86" s="257">
        <v>83</v>
      </c>
      <c r="B86" s="258" t="s">
        <v>2006</v>
      </c>
      <c r="C86" s="258" t="s">
        <v>1756</v>
      </c>
      <c r="D86" s="258" t="s">
        <v>2007</v>
      </c>
      <c r="E86" s="258" t="s">
        <v>2008</v>
      </c>
      <c r="F86" s="258" t="s">
        <v>2009</v>
      </c>
      <c r="G86" s="258">
        <v>7566810974</v>
      </c>
      <c r="H86" s="258" t="s">
        <v>2010</v>
      </c>
      <c r="I86" s="258" t="s">
        <v>2011</v>
      </c>
      <c r="J86" s="259" t="s">
        <v>1643</v>
      </c>
      <c r="K86" s="260">
        <v>45674</v>
      </c>
      <c r="L86" s="261" t="s">
        <v>345</v>
      </c>
      <c r="R86" s="328"/>
      <c r="S86" s="328" t="s">
        <v>2006</v>
      </c>
      <c r="T86" s="328">
        <f ca="1">DATEDIF([1]Admitted!$G86,TODAY(),"Y")</f>
        <v>10</v>
      </c>
      <c r="U86" s="325" t="s">
        <v>575</v>
      </c>
      <c r="V86" s="325" t="s">
        <v>2007</v>
      </c>
      <c r="W86" s="325" t="s">
        <v>2008</v>
      </c>
      <c r="X86" s="326">
        <v>43983</v>
      </c>
      <c r="Y86" s="325" t="s">
        <v>2009</v>
      </c>
      <c r="Z86" s="325"/>
      <c r="AA86" s="325">
        <v>7566810974</v>
      </c>
      <c r="AB86" s="325">
        <v>225</v>
      </c>
      <c r="AC86" s="325" t="s">
        <v>2010</v>
      </c>
      <c r="AD86" s="325" t="s">
        <v>2011</v>
      </c>
      <c r="AE86" s="327" t="s">
        <v>1643</v>
      </c>
      <c r="AF86" s="325" t="s">
        <v>1895</v>
      </c>
      <c r="AG86" s="326">
        <v>45667</v>
      </c>
      <c r="AH86" s="327" t="s">
        <v>1573</v>
      </c>
      <c r="AI86" s="260">
        <v>45674</v>
      </c>
      <c r="AJ86" s="287"/>
    </row>
    <row r="87" spans="1:36" ht="30" x14ac:dyDescent="0.25">
      <c r="A87" s="257">
        <v>84</v>
      </c>
      <c r="B87" s="258" t="s">
        <v>2012</v>
      </c>
      <c r="C87" s="258" t="s">
        <v>1584</v>
      </c>
      <c r="D87" s="258"/>
      <c r="E87" s="258"/>
      <c r="F87" s="258" t="s">
        <v>2013</v>
      </c>
      <c r="G87" s="258">
        <v>9637661727</v>
      </c>
      <c r="H87" s="258" t="s">
        <v>2014</v>
      </c>
      <c r="I87" s="258" t="s">
        <v>1882</v>
      </c>
      <c r="J87" s="259" t="s">
        <v>1597</v>
      </c>
      <c r="K87" s="260">
        <v>45674</v>
      </c>
      <c r="L87" s="261" t="s">
        <v>345</v>
      </c>
      <c r="R87" s="262"/>
      <c r="S87" s="262" t="s">
        <v>2012</v>
      </c>
      <c r="T87" s="262">
        <v>10</v>
      </c>
      <c r="U87" s="262" t="s">
        <v>1146</v>
      </c>
      <c r="V87" s="262"/>
      <c r="W87" s="262"/>
      <c r="X87" s="263">
        <v>41914</v>
      </c>
      <c r="Y87" s="262" t="s">
        <v>2013</v>
      </c>
      <c r="Z87" s="262" t="s">
        <v>1582</v>
      </c>
      <c r="AA87" s="262">
        <v>9637661727</v>
      </c>
      <c r="AB87" s="329"/>
      <c r="AC87" s="262" t="s">
        <v>2014</v>
      </c>
      <c r="AD87" s="262" t="s">
        <v>1882</v>
      </c>
      <c r="AE87" s="264" t="s">
        <v>1597</v>
      </c>
      <c r="AF87" s="262" t="s">
        <v>1598</v>
      </c>
      <c r="AG87" s="263">
        <v>45669</v>
      </c>
      <c r="AH87" s="264" t="s">
        <v>1855</v>
      </c>
      <c r="AI87" s="265">
        <v>45674</v>
      </c>
      <c r="AJ87" s="267"/>
    </row>
    <row r="88" spans="1:36" ht="30" x14ac:dyDescent="0.25">
      <c r="A88" s="257">
        <v>85</v>
      </c>
      <c r="B88" s="258" t="s">
        <v>2015</v>
      </c>
      <c r="C88" s="258" t="s">
        <v>1871</v>
      </c>
      <c r="D88" s="258" t="s">
        <v>1621</v>
      </c>
      <c r="E88" s="258"/>
      <c r="F88" s="258" t="s">
        <v>1594</v>
      </c>
      <c r="G88" s="258">
        <v>8788287895</v>
      </c>
      <c r="H88" s="258" t="s">
        <v>2016</v>
      </c>
      <c r="I88" s="258" t="s">
        <v>1686</v>
      </c>
      <c r="J88" s="258" t="s">
        <v>361</v>
      </c>
      <c r="K88" s="260">
        <v>45674</v>
      </c>
      <c r="L88" s="261" t="s">
        <v>345</v>
      </c>
      <c r="R88" s="330"/>
      <c r="S88" s="331" t="s">
        <v>2015</v>
      </c>
      <c r="T88" s="331">
        <v>14</v>
      </c>
      <c r="U88" s="331" t="s">
        <v>1146</v>
      </c>
      <c r="V88" s="331"/>
      <c r="W88" s="331"/>
      <c r="X88" s="332">
        <v>40429</v>
      </c>
      <c r="Y88" s="331" t="s">
        <v>1594</v>
      </c>
      <c r="Z88" s="333" t="s">
        <v>1582</v>
      </c>
      <c r="AA88" s="331">
        <v>8788287895</v>
      </c>
      <c r="AB88" s="313" t="s">
        <v>1582</v>
      </c>
      <c r="AC88" s="331" t="s">
        <v>2016</v>
      </c>
      <c r="AD88" s="331" t="s">
        <v>1686</v>
      </c>
      <c r="AE88" s="331" t="s">
        <v>361</v>
      </c>
      <c r="AF88" s="333"/>
      <c r="AG88" s="334">
        <v>45673</v>
      </c>
      <c r="AH88" s="330" t="s">
        <v>1707</v>
      </c>
      <c r="AI88" s="335">
        <v>45674</v>
      </c>
      <c r="AJ88" s="333"/>
    </row>
    <row r="89" spans="1:36" ht="21.75" customHeight="1" x14ac:dyDescent="0.25">
      <c r="A89" s="257">
        <v>86</v>
      </c>
      <c r="B89" s="258" t="s">
        <v>2017</v>
      </c>
      <c r="C89" s="258" t="s">
        <v>2018</v>
      </c>
      <c r="D89" s="258"/>
      <c r="E89" s="258"/>
      <c r="F89" s="258"/>
      <c r="G89" s="258">
        <v>9370152458</v>
      </c>
      <c r="H89" s="258"/>
      <c r="I89" s="258" t="s">
        <v>2019</v>
      </c>
      <c r="J89" s="258"/>
      <c r="K89" s="275">
        <v>45674</v>
      </c>
      <c r="L89" s="261" t="s">
        <v>345</v>
      </c>
      <c r="S89" t="s">
        <v>2017</v>
      </c>
      <c r="T89" t="s">
        <v>2020</v>
      </c>
      <c r="U89" t="s">
        <v>1146</v>
      </c>
      <c r="AA89">
        <v>9370152458</v>
      </c>
      <c r="AD89" t="s">
        <v>2019</v>
      </c>
      <c r="AG89" s="38">
        <v>45674</v>
      </c>
      <c r="AI89" s="38">
        <v>45674</v>
      </c>
    </row>
    <row r="90" spans="1:36" ht="44.25" customHeight="1" x14ac:dyDescent="0.25">
      <c r="A90" s="257">
        <v>87</v>
      </c>
      <c r="B90" s="258" t="s">
        <v>2021</v>
      </c>
      <c r="C90" s="258" t="s">
        <v>1913</v>
      </c>
      <c r="D90" s="258" t="s">
        <v>2022</v>
      </c>
      <c r="E90" s="258" t="s">
        <v>2023</v>
      </c>
      <c r="F90" s="258" t="s">
        <v>2024</v>
      </c>
      <c r="G90" s="258">
        <v>8080018008</v>
      </c>
      <c r="H90" s="258" t="s">
        <v>2025</v>
      </c>
      <c r="I90" s="258" t="s">
        <v>2026</v>
      </c>
      <c r="J90" s="259" t="s">
        <v>1597</v>
      </c>
      <c r="K90" s="260">
        <v>45675</v>
      </c>
      <c r="L90" s="261" t="s">
        <v>345</v>
      </c>
      <c r="R90" s="329"/>
      <c r="S90" s="329" t="s">
        <v>2021</v>
      </c>
      <c r="T90" s="329">
        <f ca="1">DATEDIF([1]Admitted!$G90,TODAY(),"Y")</f>
        <v>14</v>
      </c>
      <c r="U90" s="329" t="s">
        <v>575</v>
      </c>
      <c r="V90" s="329" t="s">
        <v>2022</v>
      </c>
      <c r="W90" s="329" t="s">
        <v>2023</v>
      </c>
      <c r="X90" s="336">
        <v>37422</v>
      </c>
      <c r="Y90" s="329" t="s">
        <v>2024</v>
      </c>
      <c r="Z90" s="329" t="s">
        <v>1733</v>
      </c>
      <c r="AA90" s="329">
        <v>8080018008</v>
      </c>
      <c r="AB90" s="329">
        <v>227</v>
      </c>
      <c r="AC90" s="329" t="s">
        <v>2025</v>
      </c>
      <c r="AD90" s="329" t="s">
        <v>2026</v>
      </c>
      <c r="AE90" s="337" t="s">
        <v>1597</v>
      </c>
      <c r="AF90" s="329"/>
      <c r="AG90" s="336">
        <v>45667</v>
      </c>
      <c r="AH90" s="337" t="s">
        <v>1573</v>
      </c>
      <c r="AI90" s="260">
        <v>45675</v>
      </c>
      <c r="AJ90" s="287"/>
    </row>
    <row r="91" spans="1:36" ht="30" x14ac:dyDescent="0.25">
      <c r="A91" s="257">
        <v>88</v>
      </c>
      <c r="B91" s="258" t="s">
        <v>2027</v>
      </c>
      <c r="C91" s="258" t="s">
        <v>1728</v>
      </c>
      <c r="D91" s="258" t="s">
        <v>422</v>
      </c>
      <c r="E91" s="258"/>
      <c r="F91" s="258" t="s">
        <v>2028</v>
      </c>
      <c r="G91" s="258">
        <v>9209504706</v>
      </c>
      <c r="H91" s="258" t="s">
        <v>2029</v>
      </c>
      <c r="I91" s="258"/>
      <c r="J91" s="259"/>
      <c r="K91" s="260">
        <v>45675</v>
      </c>
      <c r="L91" s="261" t="s">
        <v>345</v>
      </c>
      <c r="R91" s="43"/>
      <c r="S91" s="274" t="s">
        <v>2027</v>
      </c>
      <c r="T91" s="274">
        <v>6</v>
      </c>
      <c r="U91" s="274" t="s">
        <v>575</v>
      </c>
      <c r="V91" s="274"/>
      <c r="W91" s="274"/>
      <c r="X91" s="278">
        <v>43183</v>
      </c>
      <c r="Y91" s="274" t="s">
        <v>2028</v>
      </c>
      <c r="Z91" s="274"/>
      <c r="AA91" s="274">
        <v>9209504706</v>
      </c>
      <c r="AB91" s="274"/>
      <c r="AC91" s="274" t="s">
        <v>2029</v>
      </c>
      <c r="AD91" s="274"/>
      <c r="AE91" s="43"/>
      <c r="AF91" s="274"/>
      <c r="AG91" s="278">
        <v>45671</v>
      </c>
      <c r="AH91" s="43" t="s">
        <v>1573</v>
      </c>
      <c r="AI91" s="279">
        <v>45675</v>
      </c>
      <c r="AJ91" s="274"/>
    </row>
    <row r="92" spans="1:36" ht="45" x14ac:dyDescent="0.25">
      <c r="A92" s="257">
        <v>89</v>
      </c>
      <c r="B92" s="258" t="s">
        <v>2030</v>
      </c>
      <c r="C92" s="258" t="s">
        <v>2031</v>
      </c>
      <c r="D92" s="258" t="s">
        <v>2032</v>
      </c>
      <c r="E92" s="258"/>
      <c r="F92" s="258" t="s">
        <v>2033</v>
      </c>
      <c r="G92" s="258">
        <v>9158776559</v>
      </c>
      <c r="H92" s="258" t="s">
        <v>2034</v>
      </c>
      <c r="I92" s="258" t="s">
        <v>2035</v>
      </c>
      <c r="J92" s="259" t="s">
        <v>2036</v>
      </c>
      <c r="K92" s="260">
        <v>45675</v>
      </c>
      <c r="L92" s="261" t="s">
        <v>345</v>
      </c>
      <c r="R92" s="328"/>
      <c r="S92" s="328" t="s">
        <v>2030</v>
      </c>
      <c r="T92" s="325">
        <v>0.3</v>
      </c>
      <c r="U92" s="325" t="s">
        <v>1146</v>
      </c>
      <c r="V92" s="325"/>
      <c r="W92" s="325"/>
      <c r="X92" s="326">
        <v>45572</v>
      </c>
      <c r="Y92" s="325" t="s">
        <v>2033</v>
      </c>
      <c r="Z92" s="325" t="s">
        <v>1710</v>
      </c>
      <c r="AA92" s="325">
        <v>9158776559</v>
      </c>
      <c r="AB92" s="325"/>
      <c r="AC92" s="325" t="s">
        <v>2034</v>
      </c>
      <c r="AD92" s="325" t="s">
        <v>2035</v>
      </c>
      <c r="AE92" s="327" t="s">
        <v>2036</v>
      </c>
      <c r="AF92" s="325" t="s">
        <v>2037</v>
      </c>
      <c r="AG92" s="326">
        <v>45669</v>
      </c>
      <c r="AH92" s="327" t="s">
        <v>1855</v>
      </c>
      <c r="AI92" s="260">
        <v>45675</v>
      </c>
      <c r="AJ92" s="287"/>
    </row>
    <row r="93" spans="1:36" ht="37.5" customHeight="1" x14ac:dyDescent="0.25">
      <c r="A93" s="257">
        <v>90</v>
      </c>
      <c r="B93" s="258" t="s">
        <v>1816</v>
      </c>
      <c r="C93" s="258" t="s">
        <v>1715</v>
      </c>
      <c r="D93" s="258" t="s">
        <v>1818</v>
      </c>
      <c r="E93" s="258" t="s">
        <v>1819</v>
      </c>
      <c r="F93" s="258" t="s">
        <v>1820</v>
      </c>
      <c r="G93" s="258">
        <v>8830287597</v>
      </c>
      <c r="H93" s="258" t="s">
        <v>405</v>
      </c>
      <c r="I93" s="258" t="s">
        <v>2038</v>
      </c>
      <c r="J93" s="259" t="s">
        <v>344</v>
      </c>
      <c r="K93" s="260">
        <v>45675</v>
      </c>
      <c r="L93" s="261" t="s">
        <v>345</v>
      </c>
      <c r="R93" s="262"/>
      <c r="S93" s="262" t="s">
        <v>1816</v>
      </c>
      <c r="T93" s="262">
        <f ca="1">DATEDIF([1]Admitted!$G93,TODAY(),"Y")</f>
        <v>4</v>
      </c>
      <c r="U93" s="262" t="s">
        <v>575</v>
      </c>
      <c r="V93" s="262" t="s">
        <v>1818</v>
      </c>
      <c r="W93" s="262" t="s">
        <v>1819</v>
      </c>
      <c r="X93" s="263">
        <v>40399</v>
      </c>
      <c r="Y93" s="262" t="s">
        <v>1820</v>
      </c>
      <c r="Z93" s="262" t="s">
        <v>1821</v>
      </c>
      <c r="AA93" s="262">
        <v>8830287597</v>
      </c>
      <c r="AB93" s="262">
        <v>218</v>
      </c>
      <c r="AC93" s="262" t="s">
        <v>405</v>
      </c>
      <c r="AD93" s="262" t="s">
        <v>2038</v>
      </c>
      <c r="AE93" s="264" t="s">
        <v>344</v>
      </c>
      <c r="AF93" s="262"/>
      <c r="AG93" s="263">
        <v>45667</v>
      </c>
      <c r="AH93" s="264" t="s">
        <v>1573</v>
      </c>
      <c r="AI93" s="265">
        <v>45675</v>
      </c>
      <c r="AJ93" s="267"/>
    </row>
    <row r="94" spans="1:36" x14ac:dyDescent="0.25">
      <c r="A94" s="257">
        <v>91</v>
      </c>
      <c r="B94" s="258" t="s">
        <v>2039</v>
      </c>
      <c r="C94" s="258" t="s">
        <v>1575</v>
      </c>
      <c r="D94" s="258"/>
      <c r="E94" s="258"/>
      <c r="F94" s="258" t="s">
        <v>2040</v>
      </c>
      <c r="G94" s="258">
        <v>8669506751</v>
      </c>
      <c r="H94" s="258" t="s">
        <v>2041</v>
      </c>
      <c r="I94" s="258" t="s">
        <v>2042</v>
      </c>
      <c r="J94" s="259" t="s">
        <v>361</v>
      </c>
      <c r="K94" s="260">
        <v>45675</v>
      </c>
      <c r="L94" s="261" t="s">
        <v>345</v>
      </c>
      <c r="R94" s="293"/>
      <c r="S94" s="293" t="s">
        <v>2039</v>
      </c>
      <c r="T94" s="293">
        <v>1</v>
      </c>
      <c r="U94" s="293" t="s">
        <v>1146</v>
      </c>
      <c r="V94" s="293"/>
      <c r="W94" s="293"/>
      <c r="X94" s="297">
        <v>44123</v>
      </c>
      <c r="Y94" s="293" t="s">
        <v>2040</v>
      </c>
      <c r="Z94" s="293" t="s">
        <v>1572</v>
      </c>
      <c r="AA94" s="293">
        <v>8669506751</v>
      </c>
      <c r="AB94" s="293"/>
      <c r="AC94" s="293" t="s">
        <v>2041</v>
      </c>
      <c r="AD94" s="293" t="s">
        <v>2042</v>
      </c>
      <c r="AE94" s="298" t="s">
        <v>361</v>
      </c>
      <c r="AF94" s="293"/>
      <c r="AG94" s="297">
        <v>45669</v>
      </c>
      <c r="AH94" s="298" t="s">
        <v>1855</v>
      </c>
      <c r="AI94" s="260">
        <v>45675</v>
      </c>
      <c r="AJ94" s="287"/>
    </row>
    <row r="95" spans="1:36" ht="42.75" customHeight="1" x14ac:dyDescent="0.25">
      <c r="A95" s="257">
        <v>92</v>
      </c>
      <c r="B95" s="258" t="s">
        <v>2043</v>
      </c>
      <c r="C95" s="258" t="s">
        <v>1913</v>
      </c>
      <c r="D95" s="258" t="s">
        <v>1631</v>
      </c>
      <c r="E95" s="258"/>
      <c r="F95" s="258" t="s">
        <v>2044</v>
      </c>
      <c r="G95" s="258">
        <v>7240835041</v>
      </c>
      <c r="H95" s="258"/>
      <c r="I95" s="258" t="s">
        <v>2045</v>
      </c>
      <c r="J95" s="259" t="s">
        <v>1048</v>
      </c>
      <c r="K95" s="260">
        <v>45675</v>
      </c>
      <c r="L95" s="261" t="s">
        <v>345</v>
      </c>
      <c r="S95" s="262" t="s">
        <v>2043</v>
      </c>
      <c r="T95" s="262">
        <v>13</v>
      </c>
      <c r="U95" s="262" t="s">
        <v>575</v>
      </c>
      <c r="V95" s="262"/>
      <c r="W95" s="262"/>
      <c r="X95" s="263">
        <v>40787</v>
      </c>
      <c r="Y95" s="262" t="s">
        <v>2044</v>
      </c>
      <c r="Z95" s="262"/>
      <c r="AA95" s="262">
        <v>7240835041</v>
      </c>
      <c r="AB95" s="262"/>
      <c r="AC95" s="262"/>
      <c r="AD95" s="262" t="s">
        <v>2045</v>
      </c>
      <c r="AE95" s="264" t="s">
        <v>1048</v>
      </c>
      <c r="AF95" s="262"/>
      <c r="AG95" s="263">
        <v>45668</v>
      </c>
      <c r="AH95" s="264" t="s">
        <v>1573</v>
      </c>
      <c r="AI95" s="265">
        <v>45675</v>
      </c>
      <c r="AJ95" s="267"/>
    </row>
    <row r="96" spans="1:36" ht="45" x14ac:dyDescent="0.25">
      <c r="A96" s="257">
        <v>93</v>
      </c>
      <c r="B96" s="258" t="s">
        <v>2046</v>
      </c>
      <c r="C96" s="258" t="s">
        <v>1647</v>
      </c>
      <c r="D96" s="258" t="s">
        <v>1621</v>
      </c>
      <c r="E96" s="258"/>
      <c r="F96" s="258" t="s">
        <v>2047</v>
      </c>
      <c r="G96" s="258">
        <v>8830586202</v>
      </c>
      <c r="H96" s="258"/>
      <c r="I96" s="258" t="s">
        <v>2048</v>
      </c>
      <c r="J96" s="259" t="s">
        <v>1643</v>
      </c>
      <c r="K96" s="260">
        <v>45675</v>
      </c>
      <c r="L96" s="261" t="s">
        <v>345</v>
      </c>
      <c r="R96" s="328"/>
      <c r="S96" s="328" t="s">
        <v>2046</v>
      </c>
      <c r="T96" s="325">
        <f ca="1">DATEDIF([1]Admitted!$G96,TODAY(),"Y")</f>
        <v>8</v>
      </c>
      <c r="U96" s="325" t="s">
        <v>1146</v>
      </c>
      <c r="V96" s="325"/>
      <c r="W96" s="325"/>
      <c r="X96" s="326">
        <v>37198</v>
      </c>
      <c r="Y96" s="325" t="s">
        <v>2047</v>
      </c>
      <c r="Z96" s="325"/>
      <c r="AA96" s="325">
        <v>8830586202</v>
      </c>
      <c r="AB96" s="325"/>
      <c r="AC96" s="325"/>
      <c r="AD96" s="325" t="s">
        <v>2048</v>
      </c>
      <c r="AE96" s="327" t="s">
        <v>1643</v>
      </c>
      <c r="AF96" s="325"/>
      <c r="AG96" s="326">
        <v>45669</v>
      </c>
      <c r="AH96" s="327" t="s">
        <v>1573</v>
      </c>
      <c r="AI96" s="260">
        <v>45675</v>
      </c>
      <c r="AJ96" s="287"/>
    </row>
    <row r="97" spans="1:36" ht="30" x14ac:dyDescent="0.25">
      <c r="A97" s="257">
        <v>94</v>
      </c>
      <c r="B97" s="258" t="s">
        <v>2049</v>
      </c>
      <c r="C97" s="258" t="s">
        <v>1862</v>
      </c>
      <c r="D97" s="258" t="s">
        <v>1741</v>
      </c>
      <c r="E97" s="258"/>
      <c r="F97" s="258" t="s">
        <v>2050</v>
      </c>
      <c r="G97" s="258">
        <v>9325401138</v>
      </c>
      <c r="H97" s="258" t="s">
        <v>2051</v>
      </c>
      <c r="I97" s="258" t="s">
        <v>2052</v>
      </c>
      <c r="J97" s="259" t="s">
        <v>361</v>
      </c>
      <c r="K97" s="260">
        <v>45675</v>
      </c>
      <c r="L97" s="261" t="s">
        <v>345</v>
      </c>
      <c r="R97" s="43"/>
      <c r="S97" s="274" t="s">
        <v>2049</v>
      </c>
      <c r="T97" s="274">
        <v>2</v>
      </c>
      <c r="U97" s="274" t="s">
        <v>575</v>
      </c>
      <c r="V97" s="274"/>
      <c r="W97" s="274"/>
      <c r="X97" s="278">
        <v>45002</v>
      </c>
      <c r="Y97" s="274" t="s">
        <v>2050</v>
      </c>
      <c r="Z97" s="274"/>
      <c r="AA97" s="274">
        <v>9325401138</v>
      </c>
      <c r="AB97" s="274"/>
      <c r="AC97" s="274" t="s">
        <v>2051</v>
      </c>
      <c r="AD97" s="274" t="s">
        <v>2052</v>
      </c>
      <c r="AE97" s="43" t="s">
        <v>361</v>
      </c>
      <c r="AF97" s="274"/>
      <c r="AG97" s="274" t="s">
        <v>2053</v>
      </c>
      <c r="AH97" s="43"/>
      <c r="AI97" s="279">
        <v>45675</v>
      </c>
      <c r="AJ97" s="274"/>
    </row>
    <row r="98" spans="1:36" ht="30" x14ac:dyDescent="0.25">
      <c r="A98" s="257">
        <v>95</v>
      </c>
      <c r="B98" s="258" t="s">
        <v>2054</v>
      </c>
      <c r="C98" s="258" t="s">
        <v>2055</v>
      </c>
      <c r="D98" s="258" t="s">
        <v>2056</v>
      </c>
      <c r="E98" s="258"/>
      <c r="F98" s="258" t="s">
        <v>2057</v>
      </c>
      <c r="G98" s="258">
        <v>9673161168</v>
      </c>
      <c r="H98" s="258" t="s">
        <v>2058</v>
      </c>
      <c r="I98" s="258" t="s">
        <v>2059</v>
      </c>
      <c r="J98" s="259" t="s">
        <v>361</v>
      </c>
      <c r="K98" s="260">
        <v>45675</v>
      </c>
      <c r="L98" s="261" t="s">
        <v>345</v>
      </c>
      <c r="R98" s="293"/>
      <c r="S98" s="293" t="s">
        <v>2054</v>
      </c>
      <c r="T98" s="293">
        <v>4.5</v>
      </c>
      <c r="U98" s="293" t="s">
        <v>575</v>
      </c>
      <c r="V98" s="293"/>
      <c r="W98" s="293"/>
      <c r="X98" s="297">
        <v>43985</v>
      </c>
      <c r="Y98" s="293" t="s">
        <v>2057</v>
      </c>
      <c r="Z98" s="293" t="s">
        <v>1710</v>
      </c>
      <c r="AA98" s="293">
        <v>9673161168</v>
      </c>
      <c r="AB98" s="293"/>
      <c r="AC98" s="293" t="s">
        <v>2058</v>
      </c>
      <c r="AD98" s="293" t="s">
        <v>2059</v>
      </c>
      <c r="AE98" s="298" t="s">
        <v>361</v>
      </c>
      <c r="AF98" s="293" t="s">
        <v>1761</v>
      </c>
      <c r="AG98" s="297">
        <v>45669</v>
      </c>
      <c r="AH98" s="298" t="s">
        <v>1855</v>
      </c>
      <c r="AI98" s="260">
        <v>45675</v>
      </c>
      <c r="AJ98" s="287"/>
    </row>
    <row r="99" spans="1:36" ht="45" x14ac:dyDescent="0.25">
      <c r="A99" s="257">
        <v>96</v>
      </c>
      <c r="B99" s="258" t="s">
        <v>2060</v>
      </c>
      <c r="C99" s="258" t="s">
        <v>1913</v>
      </c>
      <c r="D99" s="258" t="s">
        <v>2061</v>
      </c>
      <c r="E99" s="258"/>
      <c r="F99" s="258" t="s">
        <v>2062</v>
      </c>
      <c r="G99" s="258">
        <v>7821831074</v>
      </c>
      <c r="H99" s="258" t="s">
        <v>2063</v>
      </c>
      <c r="I99" s="258" t="s">
        <v>2064</v>
      </c>
      <c r="J99" s="259" t="s">
        <v>361</v>
      </c>
      <c r="K99" s="260">
        <v>45675</v>
      </c>
      <c r="L99" s="261" t="s">
        <v>345</v>
      </c>
      <c r="R99" s="293"/>
      <c r="S99" s="293" t="s">
        <v>2060</v>
      </c>
      <c r="T99" s="293">
        <v>13</v>
      </c>
      <c r="U99" s="293" t="s">
        <v>575</v>
      </c>
      <c r="V99" s="293"/>
      <c r="W99" s="293"/>
      <c r="X99" s="297">
        <v>40870</v>
      </c>
      <c r="Y99" s="293" t="s">
        <v>2062</v>
      </c>
      <c r="Z99" s="293" t="s">
        <v>1710</v>
      </c>
      <c r="AA99" s="293">
        <v>7821831074</v>
      </c>
      <c r="AB99" s="293"/>
      <c r="AC99" s="293" t="s">
        <v>2063</v>
      </c>
      <c r="AD99" s="293" t="s">
        <v>2064</v>
      </c>
      <c r="AE99" s="298" t="s">
        <v>361</v>
      </c>
      <c r="AF99" s="293" t="s">
        <v>1761</v>
      </c>
      <c r="AG99" s="297">
        <v>45669</v>
      </c>
      <c r="AH99" s="298" t="s">
        <v>1855</v>
      </c>
      <c r="AI99" s="260">
        <v>45675</v>
      </c>
      <c r="AJ99" s="287"/>
    </row>
    <row r="100" spans="1:36" ht="41.25" customHeight="1" x14ac:dyDescent="0.25">
      <c r="A100" s="257">
        <v>97</v>
      </c>
      <c r="B100" s="258" t="s">
        <v>2065</v>
      </c>
      <c r="C100" s="258" t="s">
        <v>2066</v>
      </c>
      <c r="D100" s="258" t="s">
        <v>2067</v>
      </c>
      <c r="E100" s="258"/>
      <c r="F100" s="258" t="s">
        <v>2068</v>
      </c>
      <c r="G100" s="258">
        <v>8698889648</v>
      </c>
      <c r="H100" s="258" t="s">
        <v>2069</v>
      </c>
      <c r="I100" s="258" t="s">
        <v>2070</v>
      </c>
      <c r="J100" s="259" t="s">
        <v>2071</v>
      </c>
      <c r="K100" s="260">
        <v>45675</v>
      </c>
      <c r="L100" s="261" t="s">
        <v>345</v>
      </c>
      <c r="R100" s="293"/>
      <c r="S100" s="293" t="s">
        <v>2065</v>
      </c>
      <c r="T100" s="293">
        <v>21</v>
      </c>
      <c r="U100" s="293" t="s">
        <v>575</v>
      </c>
      <c r="V100" s="293"/>
      <c r="W100" s="293"/>
      <c r="X100" s="297">
        <v>38199</v>
      </c>
      <c r="Y100" s="293" t="s">
        <v>2068</v>
      </c>
      <c r="Z100" s="293" t="s">
        <v>1710</v>
      </c>
      <c r="AA100" s="293">
        <v>8698889648</v>
      </c>
      <c r="AB100" s="293"/>
      <c r="AC100" s="293" t="s">
        <v>2069</v>
      </c>
      <c r="AD100" s="293" t="s">
        <v>2070</v>
      </c>
      <c r="AE100" s="298" t="s">
        <v>2071</v>
      </c>
      <c r="AF100" s="293" t="s">
        <v>2072</v>
      </c>
      <c r="AG100" s="297">
        <v>45669</v>
      </c>
      <c r="AH100" s="298" t="s">
        <v>1573</v>
      </c>
      <c r="AI100" s="260">
        <v>45675</v>
      </c>
      <c r="AJ100" s="287"/>
    </row>
    <row r="101" spans="1:36" ht="43.5" customHeight="1" x14ac:dyDescent="0.25">
      <c r="A101" s="257">
        <v>98</v>
      </c>
      <c r="B101" s="258" t="s">
        <v>2073</v>
      </c>
      <c r="C101" s="258" t="s">
        <v>2074</v>
      </c>
      <c r="D101" s="258" t="s">
        <v>2075</v>
      </c>
      <c r="E101" s="258"/>
      <c r="F101" s="258" t="s">
        <v>2076</v>
      </c>
      <c r="G101" s="258">
        <v>9561573825</v>
      </c>
      <c r="H101" s="258" t="s">
        <v>2077</v>
      </c>
      <c r="I101" s="258" t="s">
        <v>2078</v>
      </c>
      <c r="J101" s="259" t="s">
        <v>1643</v>
      </c>
      <c r="K101" s="260">
        <v>45675</v>
      </c>
      <c r="L101" s="261" t="s">
        <v>345</v>
      </c>
      <c r="R101" s="338"/>
      <c r="S101" s="339" t="s">
        <v>2073</v>
      </c>
      <c r="T101" s="339"/>
      <c r="U101" s="339" t="s">
        <v>575</v>
      </c>
      <c r="V101" s="339"/>
      <c r="W101" s="339"/>
      <c r="X101" s="340">
        <v>45318</v>
      </c>
      <c r="Y101" s="328" t="s">
        <v>2076</v>
      </c>
      <c r="Z101" s="339" t="s">
        <v>1821</v>
      </c>
      <c r="AA101" s="339">
        <v>9561573825</v>
      </c>
      <c r="AB101" s="274"/>
      <c r="AC101" s="339" t="s">
        <v>2077</v>
      </c>
      <c r="AD101" s="339" t="s">
        <v>2078</v>
      </c>
      <c r="AE101" s="338" t="s">
        <v>1643</v>
      </c>
      <c r="AF101" s="339"/>
      <c r="AG101" s="340">
        <v>45672</v>
      </c>
      <c r="AH101" s="338" t="s">
        <v>1573</v>
      </c>
      <c r="AI101" s="341">
        <v>45675</v>
      </c>
      <c r="AJ101" s="342"/>
    </row>
    <row r="102" spans="1:36" ht="45" x14ac:dyDescent="0.25">
      <c r="A102" s="257">
        <v>99</v>
      </c>
      <c r="B102" s="343" t="s">
        <v>2079</v>
      </c>
      <c r="C102" s="343" t="s">
        <v>1851</v>
      </c>
      <c r="D102" s="343" t="s">
        <v>1863</v>
      </c>
      <c r="E102" s="343"/>
      <c r="F102" s="343" t="s">
        <v>2080</v>
      </c>
      <c r="G102" s="343">
        <v>9607888452</v>
      </c>
      <c r="H102" s="343" t="s">
        <v>2081</v>
      </c>
      <c r="I102" s="343" t="s">
        <v>1651</v>
      </c>
      <c r="J102" s="344" t="s">
        <v>1048</v>
      </c>
      <c r="K102" s="345">
        <v>45675</v>
      </c>
      <c r="L102" s="346" t="s">
        <v>345</v>
      </c>
      <c r="R102" s="347"/>
      <c r="S102" s="347" t="s">
        <v>2079</v>
      </c>
      <c r="T102" s="347">
        <v>4</v>
      </c>
      <c r="U102" s="347" t="s">
        <v>575</v>
      </c>
      <c r="V102" s="347"/>
      <c r="W102" s="347"/>
      <c r="X102" s="348">
        <v>43953</v>
      </c>
      <c r="Y102" s="347" t="s">
        <v>2080</v>
      </c>
      <c r="Z102" s="347" t="s">
        <v>1710</v>
      </c>
      <c r="AA102" s="347">
        <v>9607888452</v>
      </c>
      <c r="AB102" s="347"/>
      <c r="AC102" s="347" t="s">
        <v>2081</v>
      </c>
      <c r="AD102" s="347" t="s">
        <v>1651</v>
      </c>
      <c r="AE102" s="349" t="s">
        <v>1048</v>
      </c>
      <c r="AF102" s="347"/>
      <c r="AG102" s="348">
        <v>45669</v>
      </c>
      <c r="AH102" s="349" t="s">
        <v>1855</v>
      </c>
      <c r="AI102" s="260">
        <v>45675</v>
      </c>
      <c r="AJ102" s="287"/>
    </row>
  </sheetData>
  <mergeCells count="1">
    <mergeCell ref="A2:L2"/>
  </mergeCells>
  <dataValidations count="1">
    <dataValidation type="list" allowBlank="1" showInputMessage="1" showErrorMessage="1" sqref="L4:L102" xr:uid="{74E7772E-6E4B-4D94-BE4C-BC24017EDA9E}">
      <formula1>"SUPRA,MAJOR,MINOR"</formula1>
    </dataValidation>
  </dataValidations>
  <pageMargins left="0.25" right="0.25" top="0.75" bottom="0.75" header="0.3" footer="0.3"/>
  <pageSetup paperSize="9" scale="29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E619-AE80-4C0F-9D4E-131BA25A767C}">
  <dimension ref="A1:Q108"/>
  <sheetViews>
    <sheetView tabSelected="1" workbookViewId="0">
      <pane ySplit="1" topLeftCell="A11" activePane="bottomLeft" state="frozen"/>
      <selection activeCell="E1" sqref="E1"/>
      <selection pane="bottomLeft" activeCell="F12" sqref="F12"/>
    </sheetView>
  </sheetViews>
  <sheetFormatPr defaultRowHeight="15" x14ac:dyDescent="0.25"/>
  <cols>
    <col min="1" max="1" width="4.140625" customWidth="1"/>
    <col min="2" max="2" width="16.85546875" customWidth="1"/>
    <col min="3" max="3" width="11" customWidth="1"/>
    <col min="4" max="4" width="15.28515625" customWidth="1"/>
    <col min="5" max="5" width="5.5703125" customWidth="1"/>
    <col min="6" max="6" width="24.42578125" customWidth="1"/>
    <col min="7" max="7" width="11.42578125" customWidth="1"/>
    <col min="8" max="8" width="20" customWidth="1"/>
    <col min="9" max="9" width="30.85546875" customWidth="1"/>
    <col min="11" max="11" width="22.5703125" customWidth="1"/>
    <col min="12" max="12" width="10.85546875" customWidth="1"/>
    <col min="13" max="13" width="8.28515625" customWidth="1"/>
    <col min="14" max="14" width="11.85546875" customWidth="1"/>
    <col min="15" max="15" width="11.5703125" customWidth="1"/>
    <col min="16" max="16" width="4.140625" customWidth="1"/>
  </cols>
  <sheetData>
    <row r="1" spans="1:17" ht="60" x14ac:dyDescent="0.25">
      <c r="A1" s="402" t="s">
        <v>2609</v>
      </c>
      <c r="B1" s="402" t="s">
        <v>155</v>
      </c>
      <c r="C1" s="402" t="s">
        <v>2608</v>
      </c>
      <c r="D1" s="402" t="s">
        <v>2607</v>
      </c>
      <c r="E1" s="402" t="s">
        <v>2606</v>
      </c>
      <c r="F1" s="402" t="s">
        <v>160</v>
      </c>
      <c r="G1" s="402" t="s">
        <v>240</v>
      </c>
      <c r="H1" s="402" t="s">
        <v>41</v>
      </c>
      <c r="I1" s="402" t="s">
        <v>2605</v>
      </c>
      <c r="J1" s="402" t="s">
        <v>439</v>
      </c>
      <c r="K1" s="402" t="s">
        <v>166</v>
      </c>
      <c r="L1" s="402" t="s">
        <v>2604</v>
      </c>
      <c r="M1" s="402" t="s">
        <v>2603</v>
      </c>
      <c r="N1" s="403" t="s">
        <v>2602</v>
      </c>
      <c r="O1" s="402" t="s">
        <v>66</v>
      </c>
      <c r="P1" s="402" t="s">
        <v>2601</v>
      </c>
      <c r="Q1" s="402" t="s">
        <v>2600</v>
      </c>
    </row>
    <row r="2" spans="1:17" ht="30" x14ac:dyDescent="0.25">
      <c r="A2" s="375">
        <v>4</v>
      </c>
      <c r="B2" s="373" t="s">
        <v>2599</v>
      </c>
      <c r="C2" s="373" t="s">
        <v>2461</v>
      </c>
      <c r="D2" s="373" t="s">
        <v>2598</v>
      </c>
      <c r="E2" s="373"/>
      <c r="F2" s="373" t="s">
        <v>2597</v>
      </c>
      <c r="G2" s="373">
        <v>9404109857</v>
      </c>
      <c r="H2" s="373" t="s">
        <v>2596</v>
      </c>
      <c r="I2" s="373" t="s">
        <v>2595</v>
      </c>
      <c r="J2" s="373" t="s">
        <v>808</v>
      </c>
      <c r="K2" s="373" t="s">
        <v>2594</v>
      </c>
      <c r="L2" s="374">
        <v>46038</v>
      </c>
      <c r="M2" s="374" t="s">
        <v>2087</v>
      </c>
      <c r="N2" s="374">
        <v>46039</v>
      </c>
      <c r="O2" s="394">
        <v>46040</v>
      </c>
      <c r="P2" s="373">
        <v>2</v>
      </c>
      <c r="Q2" s="373" t="s">
        <v>2086</v>
      </c>
    </row>
    <row r="3" spans="1:17" ht="30" x14ac:dyDescent="0.25">
      <c r="A3" s="371">
        <v>10</v>
      </c>
      <c r="B3" s="371" t="s">
        <v>2593</v>
      </c>
      <c r="C3" s="371" t="s">
        <v>2592</v>
      </c>
      <c r="D3" s="371" t="s">
        <v>2591</v>
      </c>
      <c r="E3" s="371"/>
      <c r="F3" s="371" t="s">
        <v>2590</v>
      </c>
      <c r="G3" s="371">
        <v>7448246220</v>
      </c>
      <c r="H3" s="371" t="s">
        <v>2589</v>
      </c>
      <c r="I3" s="371" t="s">
        <v>2588</v>
      </c>
      <c r="J3" s="371" t="s">
        <v>2101</v>
      </c>
      <c r="K3" s="371"/>
      <c r="L3" s="372">
        <v>46038</v>
      </c>
      <c r="M3" s="371" t="s">
        <v>2087</v>
      </c>
      <c r="N3" s="372">
        <v>46039</v>
      </c>
      <c r="O3" s="372">
        <v>46040</v>
      </c>
      <c r="P3" s="371">
        <v>2</v>
      </c>
      <c r="Q3" s="397" t="s">
        <v>2086</v>
      </c>
    </row>
    <row r="4" spans="1:17" ht="30" x14ac:dyDescent="0.25">
      <c r="A4" s="375">
        <v>22</v>
      </c>
      <c r="B4" s="373" t="s">
        <v>2587</v>
      </c>
      <c r="C4" s="373" t="s">
        <v>2336</v>
      </c>
      <c r="D4" s="373" t="s">
        <v>2575</v>
      </c>
      <c r="E4" s="373"/>
      <c r="F4" s="373" t="s">
        <v>2091</v>
      </c>
      <c r="G4" s="373">
        <v>9657227392</v>
      </c>
      <c r="H4" s="373" t="s">
        <v>2586</v>
      </c>
      <c r="I4" s="373"/>
      <c r="J4" s="373" t="s">
        <v>808</v>
      </c>
      <c r="K4" s="373" t="s">
        <v>1686</v>
      </c>
      <c r="L4" s="374">
        <v>46038</v>
      </c>
      <c r="M4" s="373" t="s">
        <v>2087</v>
      </c>
      <c r="N4" s="374">
        <v>46039</v>
      </c>
      <c r="O4" s="374">
        <v>46040</v>
      </c>
      <c r="P4" s="373">
        <v>2</v>
      </c>
      <c r="Q4" s="390" t="s">
        <v>2086</v>
      </c>
    </row>
    <row r="5" spans="1:17" ht="30" x14ac:dyDescent="0.25">
      <c r="A5" s="381">
        <v>30</v>
      </c>
      <c r="B5" s="381" t="s">
        <v>2585</v>
      </c>
      <c r="C5" s="381" t="s">
        <v>2584</v>
      </c>
      <c r="D5" s="381" t="s">
        <v>2583</v>
      </c>
      <c r="E5" s="381"/>
      <c r="F5" s="381" t="s">
        <v>2582</v>
      </c>
      <c r="G5" s="381">
        <v>9975727378</v>
      </c>
      <c r="H5" s="381" t="s">
        <v>2236</v>
      </c>
      <c r="I5" s="381" t="s">
        <v>2581</v>
      </c>
      <c r="J5" s="381" t="s">
        <v>1597</v>
      </c>
      <c r="K5" s="381"/>
      <c r="L5" s="382">
        <v>46032</v>
      </c>
      <c r="M5" s="382" t="s">
        <v>2087</v>
      </c>
      <c r="N5" s="382">
        <v>46039</v>
      </c>
      <c r="O5" s="389"/>
      <c r="P5" s="381">
        <v>2</v>
      </c>
      <c r="Q5" s="381" t="s">
        <v>2124</v>
      </c>
    </row>
    <row r="6" spans="1:17" ht="30" x14ac:dyDescent="0.25">
      <c r="A6" s="375">
        <v>34</v>
      </c>
      <c r="B6" s="373" t="s">
        <v>2580</v>
      </c>
      <c r="C6" s="373" t="s">
        <v>2368</v>
      </c>
      <c r="D6" s="373" t="s">
        <v>2579</v>
      </c>
      <c r="E6" s="373"/>
      <c r="F6" s="373" t="s">
        <v>2091</v>
      </c>
      <c r="G6" s="373">
        <v>9673781564</v>
      </c>
      <c r="H6" s="373" t="s">
        <v>2578</v>
      </c>
      <c r="I6" s="373"/>
      <c r="J6" s="373" t="s">
        <v>808</v>
      </c>
      <c r="K6" s="373" t="s">
        <v>2577</v>
      </c>
      <c r="L6" s="374">
        <v>46038</v>
      </c>
      <c r="M6" s="373" t="s">
        <v>2087</v>
      </c>
      <c r="N6" s="374">
        <v>46039</v>
      </c>
      <c r="O6" s="374">
        <v>46040</v>
      </c>
      <c r="P6" s="373">
        <v>2</v>
      </c>
      <c r="Q6" s="390" t="s">
        <v>2086</v>
      </c>
    </row>
    <row r="7" spans="1:17" ht="30" x14ac:dyDescent="0.25">
      <c r="A7" s="381">
        <v>35</v>
      </c>
      <c r="B7" s="381" t="s">
        <v>2576</v>
      </c>
      <c r="C7" s="381" t="s">
        <v>2154</v>
      </c>
      <c r="D7" s="381" t="s">
        <v>2575</v>
      </c>
      <c r="E7" s="381"/>
      <c r="F7" s="381" t="s">
        <v>2574</v>
      </c>
      <c r="G7" s="381">
        <v>9421696365</v>
      </c>
      <c r="H7" s="381" t="s">
        <v>2573</v>
      </c>
      <c r="I7" s="381" t="s">
        <v>2572</v>
      </c>
      <c r="J7" s="381" t="s">
        <v>2151</v>
      </c>
      <c r="K7" s="381"/>
      <c r="L7" s="382">
        <v>46036</v>
      </c>
      <c r="M7" s="382" t="s">
        <v>2087</v>
      </c>
      <c r="N7" s="382">
        <v>46039</v>
      </c>
      <c r="O7" s="389">
        <v>46041</v>
      </c>
      <c r="P7" s="381">
        <v>2</v>
      </c>
      <c r="Q7" s="381" t="s">
        <v>2086</v>
      </c>
    </row>
    <row r="8" spans="1:17" ht="45" x14ac:dyDescent="0.25">
      <c r="A8" s="383">
        <v>36</v>
      </c>
      <c r="B8" s="383" t="s">
        <v>2571</v>
      </c>
      <c r="C8" s="383" t="s">
        <v>2570</v>
      </c>
      <c r="D8" s="383" t="s">
        <v>2569</v>
      </c>
      <c r="E8" s="383"/>
      <c r="F8" s="383" t="s">
        <v>2568</v>
      </c>
      <c r="G8" s="383">
        <v>9130879248</v>
      </c>
      <c r="H8" s="383" t="s">
        <v>1896</v>
      </c>
      <c r="I8" s="383" t="s">
        <v>2567</v>
      </c>
      <c r="J8" s="383" t="s">
        <v>1643</v>
      </c>
      <c r="K8" s="383" t="s">
        <v>2140</v>
      </c>
      <c r="L8" s="385">
        <v>46032</v>
      </c>
      <c r="M8" s="385" t="s">
        <v>2087</v>
      </c>
      <c r="N8" s="385">
        <v>46037</v>
      </c>
      <c r="O8" s="384">
        <v>46041</v>
      </c>
      <c r="P8" s="383">
        <v>1</v>
      </c>
      <c r="Q8" s="383" t="s">
        <v>2086</v>
      </c>
    </row>
    <row r="9" spans="1:17" ht="45" x14ac:dyDescent="0.25">
      <c r="A9" s="376">
        <v>37</v>
      </c>
      <c r="B9" s="299" t="s">
        <v>2566</v>
      </c>
      <c r="C9" s="299" t="s">
        <v>2281</v>
      </c>
      <c r="D9" s="299" t="s">
        <v>2565</v>
      </c>
      <c r="E9" s="299"/>
      <c r="F9" s="376" t="s">
        <v>2091</v>
      </c>
      <c r="G9" s="299">
        <v>9209793665</v>
      </c>
      <c r="H9" s="299" t="s">
        <v>2504</v>
      </c>
      <c r="I9" s="299"/>
      <c r="J9" s="299" t="s">
        <v>2302</v>
      </c>
      <c r="K9" s="299" t="s">
        <v>1308</v>
      </c>
      <c r="L9" s="300">
        <v>46036</v>
      </c>
      <c r="M9" s="299" t="s">
        <v>2087</v>
      </c>
      <c r="N9" s="300">
        <v>46039</v>
      </c>
      <c r="O9" s="300">
        <v>46042</v>
      </c>
      <c r="P9" s="299">
        <v>2</v>
      </c>
      <c r="Q9" s="299" t="s">
        <v>2086</v>
      </c>
    </row>
    <row r="10" spans="1:17" ht="45" x14ac:dyDescent="0.25">
      <c r="A10" s="371">
        <v>40</v>
      </c>
      <c r="B10" s="371" t="s">
        <v>2564</v>
      </c>
      <c r="C10" s="371" t="s">
        <v>2188</v>
      </c>
      <c r="D10" s="371" t="s">
        <v>2563</v>
      </c>
      <c r="E10" s="371"/>
      <c r="F10" s="371" t="s">
        <v>2091</v>
      </c>
      <c r="G10" s="371" t="s">
        <v>2562</v>
      </c>
      <c r="H10" s="371" t="s">
        <v>2561</v>
      </c>
      <c r="I10" s="371"/>
      <c r="J10" s="371" t="s">
        <v>2101</v>
      </c>
      <c r="K10" s="371" t="s">
        <v>1686</v>
      </c>
      <c r="L10" s="372">
        <v>46038</v>
      </c>
      <c r="M10" s="371" t="s">
        <v>2087</v>
      </c>
      <c r="N10" s="372">
        <v>46039</v>
      </c>
      <c r="O10" s="372">
        <v>46040</v>
      </c>
      <c r="P10" s="371">
        <v>2</v>
      </c>
      <c r="Q10" s="397" t="s">
        <v>2086</v>
      </c>
    </row>
    <row r="11" spans="1:17" ht="30" x14ac:dyDescent="0.25">
      <c r="A11" s="366">
        <v>42</v>
      </c>
      <c r="B11" s="366" t="s">
        <v>2560</v>
      </c>
      <c r="C11" s="366" t="s">
        <v>2559</v>
      </c>
      <c r="D11" s="366" t="s">
        <v>2097</v>
      </c>
      <c r="E11" s="366"/>
      <c r="F11" s="366" t="s">
        <v>2558</v>
      </c>
      <c r="G11" s="366">
        <v>9823137432</v>
      </c>
      <c r="H11" s="366"/>
      <c r="I11" s="366" t="s">
        <v>2297</v>
      </c>
      <c r="J11" s="366" t="s">
        <v>1656</v>
      </c>
      <c r="K11" s="366" t="s">
        <v>1048</v>
      </c>
      <c r="L11" s="395">
        <v>46036</v>
      </c>
      <c r="M11" s="366" t="s">
        <v>2087</v>
      </c>
      <c r="N11" s="395">
        <v>46036</v>
      </c>
      <c r="O11" s="395">
        <v>46036</v>
      </c>
      <c r="P11" s="366"/>
      <c r="Q11" s="366" t="s">
        <v>2086</v>
      </c>
    </row>
    <row r="12" spans="1:17" ht="45" x14ac:dyDescent="0.25">
      <c r="A12" s="383">
        <v>48</v>
      </c>
      <c r="B12" s="383" t="s">
        <v>2557</v>
      </c>
      <c r="C12" s="383" t="s">
        <v>2333</v>
      </c>
      <c r="D12" s="383" t="s">
        <v>2556</v>
      </c>
      <c r="E12" s="383"/>
      <c r="F12" s="383" t="s">
        <v>2555</v>
      </c>
      <c r="G12" s="383">
        <v>8317243115</v>
      </c>
      <c r="H12" s="383" t="s">
        <v>2554</v>
      </c>
      <c r="I12" s="383" t="s">
        <v>2553</v>
      </c>
      <c r="J12" s="383" t="s">
        <v>1643</v>
      </c>
      <c r="K12" s="383"/>
      <c r="L12" s="385">
        <v>46032</v>
      </c>
      <c r="M12" s="385" t="s">
        <v>2087</v>
      </c>
      <c r="N12" s="385">
        <v>46034</v>
      </c>
      <c r="O12" s="384"/>
      <c r="P12" s="383">
        <v>3</v>
      </c>
      <c r="Q12" s="383" t="s">
        <v>2124</v>
      </c>
    </row>
    <row r="13" spans="1:17" ht="45" x14ac:dyDescent="0.25">
      <c r="A13" s="383">
        <v>51</v>
      </c>
      <c r="B13" s="383" t="s">
        <v>1994</v>
      </c>
      <c r="C13" s="383" t="s">
        <v>2106</v>
      </c>
      <c r="D13" s="383" t="s">
        <v>2097</v>
      </c>
      <c r="E13" s="383"/>
      <c r="F13" s="383" t="s">
        <v>2091</v>
      </c>
      <c r="G13" s="383">
        <v>9112328033</v>
      </c>
      <c r="H13" s="383" t="s">
        <v>2552</v>
      </c>
      <c r="I13" s="383"/>
      <c r="J13" s="383" t="s">
        <v>1643</v>
      </c>
      <c r="K13" s="383" t="s">
        <v>1308</v>
      </c>
      <c r="L13" s="385">
        <v>46037</v>
      </c>
      <c r="M13" s="383" t="s">
        <v>2087</v>
      </c>
      <c r="N13" s="385">
        <v>46039</v>
      </c>
      <c r="O13" s="385">
        <v>46039</v>
      </c>
      <c r="P13" s="383">
        <v>2</v>
      </c>
      <c r="Q13" s="383" t="s">
        <v>2086</v>
      </c>
    </row>
    <row r="14" spans="1:17" ht="45" x14ac:dyDescent="0.25">
      <c r="A14" s="366">
        <v>56</v>
      </c>
      <c r="B14" s="366" t="s">
        <v>2551</v>
      </c>
      <c r="C14" s="366" t="s">
        <v>2322</v>
      </c>
      <c r="D14" s="366" t="s">
        <v>2097</v>
      </c>
      <c r="E14" s="366"/>
      <c r="F14" s="366" t="s">
        <v>2550</v>
      </c>
      <c r="G14" s="366">
        <v>9730853388</v>
      </c>
      <c r="H14" s="366" t="s">
        <v>2549</v>
      </c>
      <c r="I14" s="366" t="s">
        <v>2548</v>
      </c>
      <c r="J14" s="366" t="s">
        <v>1656</v>
      </c>
      <c r="K14" s="366" t="s">
        <v>1048</v>
      </c>
      <c r="L14" s="395">
        <v>46035</v>
      </c>
      <c r="M14" s="366" t="s">
        <v>2087</v>
      </c>
      <c r="N14" s="395">
        <v>46035</v>
      </c>
      <c r="O14" s="395">
        <v>46036</v>
      </c>
      <c r="P14" s="366"/>
      <c r="Q14" s="366" t="s">
        <v>2086</v>
      </c>
    </row>
    <row r="15" spans="1:17" ht="30" x14ac:dyDescent="0.25">
      <c r="A15" s="376">
        <v>59</v>
      </c>
      <c r="B15" s="376" t="s">
        <v>2547</v>
      </c>
      <c r="C15" s="376" t="s">
        <v>2546</v>
      </c>
      <c r="D15" s="376" t="s">
        <v>2545</v>
      </c>
      <c r="E15" s="376"/>
      <c r="F15" s="376" t="s">
        <v>2544</v>
      </c>
      <c r="G15" s="376">
        <v>9767541138</v>
      </c>
      <c r="H15" s="376" t="s">
        <v>2246</v>
      </c>
      <c r="I15" s="376" t="s">
        <v>2543</v>
      </c>
      <c r="J15" s="376" t="s">
        <v>344</v>
      </c>
      <c r="K15" s="376"/>
      <c r="L15" s="378">
        <v>46038</v>
      </c>
      <c r="M15" s="378" t="s">
        <v>2087</v>
      </c>
      <c r="N15" s="378">
        <v>46039</v>
      </c>
      <c r="O15" s="377">
        <v>46042</v>
      </c>
      <c r="P15" s="376">
        <v>2</v>
      </c>
      <c r="Q15" s="376" t="s">
        <v>2086</v>
      </c>
    </row>
    <row r="16" spans="1:17" ht="45" x14ac:dyDescent="0.25">
      <c r="A16" s="383">
        <v>60</v>
      </c>
      <c r="B16" s="383" t="s">
        <v>2542</v>
      </c>
      <c r="C16" s="383" t="s">
        <v>2541</v>
      </c>
      <c r="D16" s="383" t="s">
        <v>2540</v>
      </c>
      <c r="E16" s="383"/>
      <c r="F16" s="383" t="s">
        <v>1748</v>
      </c>
      <c r="G16" s="383">
        <v>9623652400</v>
      </c>
      <c r="H16" s="383" t="s">
        <v>2539</v>
      </c>
      <c r="I16" s="383" t="s">
        <v>2538</v>
      </c>
      <c r="J16" s="383" t="s">
        <v>1643</v>
      </c>
      <c r="K16" s="383" t="s">
        <v>2140</v>
      </c>
      <c r="L16" s="385">
        <v>46038</v>
      </c>
      <c r="M16" s="385" t="s">
        <v>2087</v>
      </c>
      <c r="N16" s="385">
        <v>46039</v>
      </c>
      <c r="O16" s="384">
        <v>46040</v>
      </c>
      <c r="P16" s="383">
        <v>2</v>
      </c>
      <c r="Q16" s="383" t="s">
        <v>2086</v>
      </c>
    </row>
    <row r="17" spans="1:17" ht="30" x14ac:dyDescent="0.25">
      <c r="A17" s="371">
        <v>63</v>
      </c>
      <c r="B17" s="371" t="s">
        <v>2537</v>
      </c>
      <c r="C17" s="371" t="s">
        <v>2536</v>
      </c>
      <c r="D17" s="371" t="s">
        <v>2535</v>
      </c>
      <c r="E17" s="371"/>
      <c r="F17" s="371" t="s">
        <v>1710</v>
      </c>
      <c r="G17" s="371">
        <v>9673593706</v>
      </c>
      <c r="H17" s="371" t="s">
        <v>2534</v>
      </c>
      <c r="I17" s="371" t="s">
        <v>2533</v>
      </c>
      <c r="J17" s="371" t="s">
        <v>2101</v>
      </c>
      <c r="K17" s="371" t="s">
        <v>2174</v>
      </c>
      <c r="L17" s="372">
        <v>46036</v>
      </c>
      <c r="M17" s="372" t="s">
        <v>2087</v>
      </c>
      <c r="N17" s="372">
        <v>46039</v>
      </c>
      <c r="O17" s="388">
        <v>46040</v>
      </c>
      <c r="P17" s="371">
        <v>2</v>
      </c>
      <c r="Q17" s="371" t="s">
        <v>2086</v>
      </c>
    </row>
    <row r="18" spans="1:17" ht="45" x14ac:dyDescent="0.25">
      <c r="A18" s="376">
        <v>64</v>
      </c>
      <c r="B18" s="376" t="s">
        <v>2123</v>
      </c>
      <c r="C18" s="376" t="s">
        <v>2122</v>
      </c>
      <c r="D18" s="376" t="s">
        <v>2097</v>
      </c>
      <c r="E18" s="376"/>
      <c r="F18" s="376" t="s">
        <v>1572</v>
      </c>
      <c r="G18" s="376">
        <v>9209435818</v>
      </c>
      <c r="H18" s="376" t="s">
        <v>2532</v>
      </c>
      <c r="I18" s="376" t="s">
        <v>2119</v>
      </c>
      <c r="J18" s="376" t="s">
        <v>2118</v>
      </c>
      <c r="K18" s="376"/>
      <c r="L18" s="378">
        <v>46031</v>
      </c>
      <c r="M18" s="378" t="s">
        <v>2087</v>
      </c>
      <c r="N18" s="378">
        <v>46036</v>
      </c>
      <c r="O18" s="377">
        <v>46041</v>
      </c>
      <c r="P18" s="376">
        <v>2</v>
      </c>
      <c r="Q18" s="376" t="s">
        <v>2086</v>
      </c>
    </row>
    <row r="19" spans="1:17" ht="30" x14ac:dyDescent="0.25">
      <c r="A19" s="376">
        <v>66</v>
      </c>
      <c r="B19" s="376" t="s">
        <v>2531</v>
      </c>
      <c r="C19" s="376" t="s">
        <v>2530</v>
      </c>
      <c r="D19" s="376" t="s">
        <v>2529</v>
      </c>
      <c r="E19" s="376"/>
      <c r="F19" s="376" t="s">
        <v>2528</v>
      </c>
      <c r="G19" s="376">
        <v>8830287597</v>
      </c>
      <c r="H19" s="376" t="s">
        <v>2527</v>
      </c>
      <c r="I19" s="376" t="s">
        <v>2376</v>
      </c>
      <c r="J19" s="376" t="s">
        <v>344</v>
      </c>
      <c r="K19" s="376"/>
      <c r="L19" s="378">
        <v>46034</v>
      </c>
      <c r="M19" s="378" t="s">
        <v>2087</v>
      </c>
      <c r="N19" s="378">
        <v>46034</v>
      </c>
      <c r="O19" s="377"/>
      <c r="P19" s="376">
        <v>1</v>
      </c>
      <c r="Q19" s="376" t="s">
        <v>2124</v>
      </c>
    </row>
    <row r="20" spans="1:17" ht="30" x14ac:dyDescent="0.25">
      <c r="A20" s="375">
        <v>67</v>
      </c>
      <c r="B20" s="375" t="s">
        <v>2526</v>
      </c>
      <c r="C20" s="375" t="s">
        <v>2106</v>
      </c>
      <c r="D20" s="375" t="s">
        <v>2525</v>
      </c>
      <c r="E20" s="375"/>
      <c r="F20" s="375" t="s">
        <v>2524</v>
      </c>
      <c r="G20" s="375">
        <v>7447777600</v>
      </c>
      <c r="H20" s="375" t="s">
        <v>2523</v>
      </c>
      <c r="I20" s="375" t="s">
        <v>2522</v>
      </c>
      <c r="J20" s="375" t="s">
        <v>1048</v>
      </c>
      <c r="K20" s="375"/>
      <c r="L20" s="380">
        <v>46032</v>
      </c>
      <c r="M20" s="380" t="s">
        <v>2087</v>
      </c>
      <c r="N20" s="380">
        <v>46036</v>
      </c>
      <c r="O20" s="379">
        <v>46038</v>
      </c>
      <c r="P20" s="375">
        <v>2</v>
      </c>
      <c r="Q20" s="375" t="s">
        <v>2086</v>
      </c>
    </row>
    <row r="21" spans="1:17" ht="30" x14ac:dyDescent="0.25">
      <c r="A21" s="375">
        <v>71</v>
      </c>
      <c r="B21" s="375" t="s">
        <v>2521</v>
      </c>
      <c r="C21" s="375" t="s">
        <v>2520</v>
      </c>
      <c r="D21" s="375" t="s">
        <v>2519</v>
      </c>
      <c r="E21" s="375"/>
      <c r="F21" s="375" t="s">
        <v>1980</v>
      </c>
      <c r="G21" s="375">
        <v>9921613128</v>
      </c>
      <c r="H21" s="375" t="s">
        <v>2324</v>
      </c>
      <c r="I21" s="375"/>
      <c r="J21" s="375" t="s">
        <v>1048</v>
      </c>
      <c r="K21" s="375"/>
      <c r="L21" s="380">
        <v>46034</v>
      </c>
      <c r="M21" s="380" t="s">
        <v>2087</v>
      </c>
      <c r="N21" s="380">
        <v>46036</v>
      </c>
      <c r="O21" s="379"/>
      <c r="P21" s="375"/>
      <c r="Q21" s="375" t="s">
        <v>2124</v>
      </c>
    </row>
    <row r="22" spans="1:17" ht="30" x14ac:dyDescent="0.25">
      <c r="A22" s="375">
        <v>72</v>
      </c>
      <c r="B22" s="375" t="s">
        <v>2518</v>
      </c>
      <c r="C22" s="375" t="s">
        <v>2093</v>
      </c>
      <c r="D22" s="375" t="s">
        <v>2517</v>
      </c>
      <c r="E22" s="375"/>
      <c r="F22" s="375" t="s">
        <v>2516</v>
      </c>
      <c r="G22" s="375">
        <v>9209844519</v>
      </c>
      <c r="H22" s="375" t="s">
        <v>2515</v>
      </c>
      <c r="I22" s="375" t="s">
        <v>2514</v>
      </c>
      <c r="J22" s="375" t="s">
        <v>1048</v>
      </c>
      <c r="K22" s="375"/>
      <c r="L22" s="380">
        <v>46035</v>
      </c>
      <c r="M22" s="380" t="s">
        <v>2087</v>
      </c>
      <c r="N22" s="380">
        <v>46037</v>
      </c>
      <c r="O22" s="379">
        <v>46041</v>
      </c>
      <c r="P22" s="375">
        <v>2</v>
      </c>
      <c r="Q22" s="375" t="s">
        <v>2086</v>
      </c>
    </row>
    <row r="23" spans="1:17" ht="30" x14ac:dyDescent="0.25">
      <c r="A23" s="375">
        <v>73</v>
      </c>
      <c r="B23" s="375" t="s">
        <v>2513</v>
      </c>
      <c r="C23" s="375" t="s">
        <v>2512</v>
      </c>
      <c r="D23" s="375" t="s">
        <v>2511</v>
      </c>
      <c r="E23" s="375"/>
      <c r="F23" s="375" t="s">
        <v>2510</v>
      </c>
      <c r="G23" s="375">
        <v>8530386590</v>
      </c>
      <c r="H23" s="375" t="s">
        <v>2509</v>
      </c>
      <c r="I23" s="375" t="s">
        <v>2508</v>
      </c>
      <c r="J23" s="375" t="s">
        <v>1048</v>
      </c>
      <c r="K23" s="375"/>
      <c r="L23" s="380">
        <v>46036</v>
      </c>
      <c r="M23" s="375" t="s">
        <v>2087</v>
      </c>
      <c r="N23" s="380">
        <v>46037</v>
      </c>
      <c r="O23" s="380">
        <v>46041</v>
      </c>
      <c r="P23" s="375">
        <v>2</v>
      </c>
      <c r="Q23" s="375" t="s">
        <v>2086</v>
      </c>
    </row>
    <row r="24" spans="1:17" ht="30" x14ac:dyDescent="0.25">
      <c r="A24" s="376">
        <v>74</v>
      </c>
      <c r="B24" s="376" t="s">
        <v>2507</v>
      </c>
      <c r="C24" s="376" t="s">
        <v>2506</v>
      </c>
      <c r="D24" s="376" t="s">
        <v>2505</v>
      </c>
      <c r="E24" s="376"/>
      <c r="F24" s="376" t="s">
        <v>1921</v>
      </c>
      <c r="G24" s="376">
        <v>9767064982</v>
      </c>
      <c r="H24" s="376" t="s">
        <v>2504</v>
      </c>
      <c r="I24" s="401"/>
      <c r="J24" s="376" t="s">
        <v>2302</v>
      </c>
      <c r="K24" s="376" t="s">
        <v>1999</v>
      </c>
      <c r="L24" s="378">
        <v>46031</v>
      </c>
      <c r="M24" s="378" t="s">
        <v>2087</v>
      </c>
      <c r="N24" s="378">
        <v>46034</v>
      </c>
      <c r="O24" s="377">
        <v>46036</v>
      </c>
      <c r="P24" s="376">
        <v>2</v>
      </c>
      <c r="Q24" s="376" t="s">
        <v>2086</v>
      </c>
    </row>
    <row r="25" spans="1:17" ht="60" x14ac:dyDescent="0.25">
      <c r="A25" s="383">
        <v>75</v>
      </c>
      <c r="B25" s="383" t="s">
        <v>2503</v>
      </c>
      <c r="C25" s="383" t="s">
        <v>2322</v>
      </c>
      <c r="D25" s="383" t="s">
        <v>2502</v>
      </c>
      <c r="E25" s="383"/>
      <c r="F25" s="383" t="s">
        <v>1821</v>
      </c>
      <c r="G25" s="383">
        <v>7264868543</v>
      </c>
      <c r="H25" s="383" t="s">
        <v>2501</v>
      </c>
      <c r="I25" s="383" t="s">
        <v>2500</v>
      </c>
      <c r="J25" s="383" t="s">
        <v>1643</v>
      </c>
      <c r="K25" s="383"/>
      <c r="L25" s="385">
        <v>46036</v>
      </c>
      <c r="M25" s="385" t="s">
        <v>2087</v>
      </c>
      <c r="N25" s="385">
        <v>46037</v>
      </c>
      <c r="O25" s="384">
        <v>46038</v>
      </c>
      <c r="P25" s="383">
        <v>2</v>
      </c>
      <c r="Q25" s="383" t="s">
        <v>2086</v>
      </c>
    </row>
    <row r="26" spans="1:17" ht="30" x14ac:dyDescent="0.25">
      <c r="A26" s="369">
        <v>77</v>
      </c>
      <c r="B26" s="369" t="s">
        <v>2499</v>
      </c>
      <c r="C26" s="369" t="s">
        <v>2498</v>
      </c>
      <c r="D26" s="369" t="s">
        <v>2497</v>
      </c>
      <c r="E26" s="369"/>
      <c r="F26" s="369" t="s">
        <v>2496</v>
      </c>
      <c r="G26" s="369">
        <v>8605824474</v>
      </c>
      <c r="H26" s="369" t="s">
        <v>2495</v>
      </c>
      <c r="I26" s="369"/>
      <c r="J26" s="369" t="s">
        <v>2089</v>
      </c>
      <c r="K26" s="369"/>
      <c r="L26" s="370">
        <v>46037</v>
      </c>
      <c r="M26" s="369" t="s">
        <v>2087</v>
      </c>
      <c r="N26" s="370">
        <v>46038</v>
      </c>
      <c r="O26" s="370">
        <v>46038</v>
      </c>
      <c r="P26" s="369">
        <v>1</v>
      </c>
      <c r="Q26" s="369" t="s">
        <v>2086</v>
      </c>
    </row>
    <row r="27" spans="1:17" ht="30" x14ac:dyDescent="0.25">
      <c r="A27" s="381">
        <v>78</v>
      </c>
      <c r="B27" s="387" t="s">
        <v>2494</v>
      </c>
      <c r="C27" s="387" t="s">
        <v>2493</v>
      </c>
      <c r="D27" s="387" t="s">
        <v>2492</v>
      </c>
      <c r="E27" s="387"/>
      <c r="F27" s="387" t="s">
        <v>2491</v>
      </c>
      <c r="G27" s="387">
        <v>9764428768</v>
      </c>
      <c r="H27" s="387" t="s">
        <v>917</v>
      </c>
      <c r="I27" s="387" t="s">
        <v>2490</v>
      </c>
      <c r="J27" s="387" t="s">
        <v>1597</v>
      </c>
      <c r="K27" s="387"/>
      <c r="L27" s="391">
        <v>46034</v>
      </c>
      <c r="M27" s="387" t="s">
        <v>2087</v>
      </c>
      <c r="N27" s="391">
        <v>46037</v>
      </c>
      <c r="O27" s="391">
        <v>46039</v>
      </c>
      <c r="P27" s="387">
        <v>2</v>
      </c>
      <c r="Q27" s="387" t="s">
        <v>2086</v>
      </c>
    </row>
    <row r="28" spans="1:17" ht="30" x14ac:dyDescent="0.25">
      <c r="A28" s="381">
        <v>79</v>
      </c>
      <c r="B28" s="381" t="s">
        <v>2489</v>
      </c>
      <c r="C28" s="381" t="s">
        <v>2488</v>
      </c>
      <c r="D28" s="381" t="s">
        <v>2429</v>
      </c>
      <c r="E28" s="381"/>
      <c r="F28" s="381" t="s">
        <v>1748</v>
      </c>
      <c r="G28" s="381">
        <v>9370193206</v>
      </c>
      <c r="H28" s="381" t="s">
        <v>2487</v>
      </c>
      <c r="I28" s="381" t="s">
        <v>2486</v>
      </c>
      <c r="J28" s="381" t="s">
        <v>1597</v>
      </c>
      <c r="K28" s="381"/>
      <c r="L28" s="382">
        <v>46033</v>
      </c>
      <c r="M28" s="381" t="s">
        <v>2087</v>
      </c>
      <c r="N28" s="382">
        <v>46037</v>
      </c>
      <c r="O28" s="382">
        <v>46038</v>
      </c>
      <c r="P28" s="381">
        <v>2</v>
      </c>
      <c r="Q28" s="381" t="s">
        <v>2086</v>
      </c>
    </row>
    <row r="29" spans="1:17" ht="75" x14ac:dyDescent="0.25">
      <c r="A29" s="381">
        <v>80</v>
      </c>
      <c r="B29" s="381" t="s">
        <v>2485</v>
      </c>
      <c r="C29" s="381" t="s">
        <v>2484</v>
      </c>
      <c r="D29" s="381" t="s">
        <v>2483</v>
      </c>
      <c r="E29" s="381"/>
      <c r="F29" s="381" t="s">
        <v>1710</v>
      </c>
      <c r="G29" s="381">
        <v>9309736881</v>
      </c>
      <c r="H29" s="381" t="s">
        <v>2482</v>
      </c>
      <c r="I29" s="381" t="s">
        <v>2481</v>
      </c>
      <c r="J29" s="381" t="s">
        <v>1597</v>
      </c>
      <c r="K29" s="381" t="s">
        <v>2162</v>
      </c>
      <c r="L29" s="382">
        <v>46032</v>
      </c>
      <c r="M29" s="382" t="s">
        <v>2087</v>
      </c>
      <c r="N29" s="382">
        <v>46037</v>
      </c>
      <c r="O29" s="389">
        <v>46039</v>
      </c>
      <c r="P29" s="381">
        <v>1</v>
      </c>
      <c r="Q29" s="381" t="s">
        <v>2086</v>
      </c>
    </row>
    <row r="30" spans="1:17" ht="30" x14ac:dyDescent="0.25">
      <c r="A30" s="376">
        <v>81</v>
      </c>
      <c r="B30" s="376" t="s">
        <v>2480</v>
      </c>
      <c r="C30" s="376" t="s">
        <v>2450</v>
      </c>
      <c r="D30" s="376" t="s">
        <v>2479</v>
      </c>
      <c r="E30" s="376"/>
      <c r="F30" s="376" t="s">
        <v>2478</v>
      </c>
      <c r="G30" s="376">
        <v>8407961525</v>
      </c>
      <c r="H30" s="376" t="s">
        <v>2477</v>
      </c>
      <c r="I30" s="376" t="s">
        <v>2476</v>
      </c>
      <c r="J30" s="376" t="s">
        <v>344</v>
      </c>
      <c r="K30" s="376"/>
      <c r="L30" s="378">
        <v>46036</v>
      </c>
      <c r="M30" s="378" t="s">
        <v>2087</v>
      </c>
      <c r="N30" s="378">
        <v>46037</v>
      </c>
      <c r="O30" s="377">
        <v>46042</v>
      </c>
      <c r="P30" s="376">
        <v>2</v>
      </c>
      <c r="Q30" s="376" t="s">
        <v>2086</v>
      </c>
    </row>
    <row r="31" spans="1:17" ht="30" x14ac:dyDescent="0.25">
      <c r="A31" s="383">
        <v>84</v>
      </c>
      <c r="B31" s="383" t="s">
        <v>2475</v>
      </c>
      <c r="C31" s="383" t="s">
        <v>2474</v>
      </c>
      <c r="D31" s="383" t="s">
        <v>2473</v>
      </c>
      <c r="E31" s="383"/>
      <c r="F31" s="383" t="s">
        <v>2472</v>
      </c>
      <c r="G31" s="383">
        <v>7083446733</v>
      </c>
      <c r="H31" s="383" t="s">
        <v>1457</v>
      </c>
      <c r="I31" s="383" t="s">
        <v>2471</v>
      </c>
      <c r="J31" s="383" t="s">
        <v>1643</v>
      </c>
      <c r="K31" s="383"/>
      <c r="L31" s="385">
        <v>46032</v>
      </c>
      <c r="M31" s="385" t="s">
        <v>2087</v>
      </c>
      <c r="N31" s="385">
        <v>46034</v>
      </c>
      <c r="O31" s="384">
        <v>46037</v>
      </c>
      <c r="P31" s="383">
        <v>1</v>
      </c>
      <c r="Q31" s="383" t="s">
        <v>2086</v>
      </c>
    </row>
    <row r="32" spans="1:17" ht="30" x14ac:dyDescent="0.25">
      <c r="A32" s="375">
        <v>85</v>
      </c>
      <c r="B32" s="375" t="s">
        <v>2470</v>
      </c>
      <c r="C32" s="375" t="s">
        <v>2469</v>
      </c>
      <c r="D32" s="375" t="s">
        <v>2468</v>
      </c>
      <c r="E32" s="375"/>
      <c r="F32" s="375" t="s">
        <v>2467</v>
      </c>
      <c r="G32" s="375">
        <v>7976453812</v>
      </c>
      <c r="H32" s="375" t="s">
        <v>2466</v>
      </c>
      <c r="I32" s="375"/>
      <c r="J32" s="375" t="s">
        <v>1048</v>
      </c>
      <c r="K32" s="375"/>
      <c r="L32" s="380">
        <v>46031</v>
      </c>
      <c r="M32" s="380" t="s">
        <v>2087</v>
      </c>
      <c r="N32" s="380">
        <v>46035</v>
      </c>
      <c r="O32" s="379">
        <v>46042</v>
      </c>
      <c r="P32" s="375">
        <v>2</v>
      </c>
      <c r="Q32" s="375" t="s">
        <v>2086</v>
      </c>
    </row>
    <row r="33" spans="1:17" ht="30" x14ac:dyDescent="0.25">
      <c r="A33" s="381">
        <v>86</v>
      </c>
      <c r="B33" s="381" t="s">
        <v>2465</v>
      </c>
      <c r="C33" s="381" t="s">
        <v>2333</v>
      </c>
      <c r="D33" s="381" t="s">
        <v>2449</v>
      </c>
      <c r="E33" s="381"/>
      <c r="F33" s="381" t="s">
        <v>2464</v>
      </c>
      <c r="G33" s="381">
        <v>9695784264</v>
      </c>
      <c r="H33" s="381"/>
      <c r="I33" s="381"/>
      <c r="J33" s="381" t="s">
        <v>2463</v>
      </c>
      <c r="K33" s="381"/>
      <c r="L33" s="382">
        <v>46034</v>
      </c>
      <c r="M33" s="382" t="s">
        <v>2087</v>
      </c>
      <c r="N33" s="382">
        <v>46034</v>
      </c>
      <c r="O33" s="389">
        <v>46042</v>
      </c>
      <c r="P33" s="381">
        <v>1</v>
      </c>
      <c r="Q33" s="381" t="s">
        <v>2086</v>
      </c>
    </row>
    <row r="34" spans="1:17" ht="45" x14ac:dyDescent="0.25">
      <c r="A34" s="383">
        <v>87</v>
      </c>
      <c r="B34" s="383" t="s">
        <v>2462</v>
      </c>
      <c r="C34" s="383" t="s">
        <v>2461</v>
      </c>
      <c r="D34" s="383" t="s">
        <v>2460</v>
      </c>
      <c r="E34" s="383"/>
      <c r="F34" s="383" t="s">
        <v>2459</v>
      </c>
      <c r="G34" s="383">
        <v>7828460652</v>
      </c>
      <c r="H34" s="383" t="s">
        <v>2458</v>
      </c>
      <c r="I34" s="383" t="s">
        <v>2457</v>
      </c>
      <c r="J34" s="383" t="s">
        <v>1643</v>
      </c>
      <c r="K34" s="383"/>
      <c r="L34" s="385">
        <v>46032</v>
      </c>
      <c r="M34" s="385" t="s">
        <v>2087</v>
      </c>
      <c r="N34" s="385">
        <v>46034</v>
      </c>
      <c r="O34" s="384">
        <v>46038</v>
      </c>
      <c r="P34" s="383">
        <v>4</v>
      </c>
      <c r="Q34" s="383" t="s">
        <v>2086</v>
      </c>
    </row>
    <row r="35" spans="1:17" ht="30" x14ac:dyDescent="0.25">
      <c r="A35" s="369">
        <v>88</v>
      </c>
      <c r="B35" s="369" t="s">
        <v>2456</v>
      </c>
      <c r="C35" s="369" t="s">
        <v>2455</v>
      </c>
      <c r="D35" s="369" t="s">
        <v>2454</v>
      </c>
      <c r="E35" s="369"/>
      <c r="F35" s="369" t="s">
        <v>2453</v>
      </c>
      <c r="G35" s="369" t="s">
        <v>2452</v>
      </c>
      <c r="H35" s="369" t="s">
        <v>2146</v>
      </c>
      <c r="I35" s="369"/>
      <c r="J35" s="369" t="s">
        <v>1571</v>
      </c>
      <c r="K35" s="369"/>
      <c r="L35" s="370">
        <v>46037</v>
      </c>
      <c r="M35" s="369" t="s">
        <v>2087</v>
      </c>
      <c r="N35" s="370">
        <v>46038</v>
      </c>
      <c r="O35" s="370">
        <v>46042</v>
      </c>
      <c r="P35" s="369">
        <v>1</v>
      </c>
      <c r="Q35" s="369" t="s">
        <v>2086</v>
      </c>
    </row>
    <row r="36" spans="1:17" ht="45" x14ac:dyDescent="0.25">
      <c r="A36" s="376">
        <v>89</v>
      </c>
      <c r="B36" s="376" t="s">
        <v>2451</v>
      </c>
      <c r="C36" s="376" t="s">
        <v>2450</v>
      </c>
      <c r="D36" s="376" t="s">
        <v>2449</v>
      </c>
      <c r="E36" s="376"/>
      <c r="F36" s="376" t="s">
        <v>2091</v>
      </c>
      <c r="G36" s="376">
        <v>9145488100</v>
      </c>
      <c r="H36" s="376" t="s">
        <v>2448</v>
      </c>
      <c r="I36" s="376"/>
      <c r="J36" s="376" t="s">
        <v>2157</v>
      </c>
      <c r="K36" s="376" t="s">
        <v>2447</v>
      </c>
      <c r="L36" s="378">
        <v>46036</v>
      </c>
      <c r="M36" s="376" t="s">
        <v>2087</v>
      </c>
      <c r="N36" s="378">
        <v>46037</v>
      </c>
      <c r="O36" s="378">
        <v>46042</v>
      </c>
      <c r="P36" s="376">
        <v>2</v>
      </c>
      <c r="Q36" s="299" t="s">
        <v>2086</v>
      </c>
    </row>
    <row r="37" spans="1:17" ht="45" x14ac:dyDescent="0.25">
      <c r="A37" s="375">
        <v>90</v>
      </c>
      <c r="B37" s="375" t="s">
        <v>2446</v>
      </c>
      <c r="C37" s="375" t="s">
        <v>1592</v>
      </c>
      <c r="D37" s="375" t="s">
        <v>2445</v>
      </c>
      <c r="E37" s="375"/>
      <c r="F37" s="375" t="s">
        <v>2444</v>
      </c>
      <c r="G37" s="375">
        <v>7020429483</v>
      </c>
      <c r="H37" s="375" t="s">
        <v>2324</v>
      </c>
      <c r="I37" s="375" t="s">
        <v>2443</v>
      </c>
      <c r="J37" s="375" t="s">
        <v>1048</v>
      </c>
      <c r="K37" s="375"/>
      <c r="L37" s="380">
        <v>46031</v>
      </c>
      <c r="M37" s="380" t="s">
        <v>2087</v>
      </c>
      <c r="N37" s="380">
        <v>46036</v>
      </c>
      <c r="O37" s="379">
        <v>46038</v>
      </c>
      <c r="P37" s="375">
        <v>1</v>
      </c>
      <c r="Q37" s="375" t="s">
        <v>2086</v>
      </c>
    </row>
    <row r="38" spans="1:17" ht="45" x14ac:dyDescent="0.25">
      <c r="A38" s="381">
        <v>92</v>
      </c>
      <c r="B38" s="381" t="s">
        <v>2442</v>
      </c>
      <c r="C38" s="381" t="s">
        <v>2129</v>
      </c>
      <c r="D38" s="381" t="s">
        <v>2441</v>
      </c>
      <c r="E38" s="381"/>
      <c r="F38" s="381" t="s">
        <v>2091</v>
      </c>
      <c r="G38" s="381">
        <v>9307073672</v>
      </c>
      <c r="H38" s="381" t="s">
        <v>2440</v>
      </c>
      <c r="I38" s="381"/>
      <c r="J38" s="381" t="s">
        <v>1597</v>
      </c>
      <c r="K38" s="381" t="s">
        <v>2439</v>
      </c>
      <c r="L38" s="382">
        <v>46034</v>
      </c>
      <c r="M38" s="381" t="s">
        <v>2087</v>
      </c>
      <c r="N38" s="382">
        <v>46034</v>
      </c>
      <c r="O38" s="382">
        <v>46037</v>
      </c>
      <c r="P38" s="381">
        <v>2</v>
      </c>
      <c r="Q38" s="381" t="s">
        <v>2086</v>
      </c>
    </row>
    <row r="39" spans="1:17" ht="30" x14ac:dyDescent="0.25">
      <c r="A39" s="366">
        <v>93</v>
      </c>
      <c r="B39" s="366" t="s">
        <v>2438</v>
      </c>
      <c r="C39" s="366" t="s">
        <v>2437</v>
      </c>
      <c r="D39" s="366" t="s">
        <v>2097</v>
      </c>
      <c r="E39" s="366"/>
      <c r="F39" s="366" t="s">
        <v>2436</v>
      </c>
      <c r="G39" s="366">
        <v>9881239449</v>
      </c>
      <c r="H39" s="366"/>
      <c r="I39" s="366" t="s">
        <v>2435</v>
      </c>
      <c r="J39" s="366" t="s">
        <v>1656</v>
      </c>
      <c r="K39" s="366"/>
      <c r="L39" s="395">
        <v>46037</v>
      </c>
      <c r="M39" s="366" t="s">
        <v>2087</v>
      </c>
      <c r="N39" s="395">
        <v>46037</v>
      </c>
      <c r="O39" s="395">
        <v>46038</v>
      </c>
      <c r="P39" s="366">
        <v>2</v>
      </c>
      <c r="Q39" s="366" t="s">
        <v>2086</v>
      </c>
    </row>
    <row r="40" spans="1:17" ht="30" x14ac:dyDescent="0.25">
      <c r="A40" s="376">
        <v>94</v>
      </c>
      <c r="B40" s="376" t="s">
        <v>2434</v>
      </c>
      <c r="C40" s="376" t="s">
        <v>2389</v>
      </c>
      <c r="D40" s="376" t="s">
        <v>2433</v>
      </c>
      <c r="E40" s="376"/>
      <c r="F40" s="376" t="s">
        <v>2432</v>
      </c>
      <c r="G40" s="376">
        <v>9021730407</v>
      </c>
      <c r="H40" s="376" t="s">
        <v>2431</v>
      </c>
      <c r="I40" s="401"/>
      <c r="J40" s="376" t="s">
        <v>2302</v>
      </c>
      <c r="K40" s="376" t="s">
        <v>1999</v>
      </c>
      <c r="L40" s="378">
        <v>46031</v>
      </c>
      <c r="M40" s="378" t="s">
        <v>2087</v>
      </c>
      <c r="N40" s="378">
        <v>46034</v>
      </c>
      <c r="O40" s="377">
        <v>46036</v>
      </c>
      <c r="P40" s="376">
        <v>2</v>
      </c>
      <c r="Q40" s="376" t="s">
        <v>2086</v>
      </c>
    </row>
    <row r="41" spans="1:17" ht="30" x14ac:dyDescent="0.25">
      <c r="A41" s="366">
        <v>95</v>
      </c>
      <c r="B41" s="366" t="s">
        <v>1777</v>
      </c>
      <c r="C41" s="366" t="s">
        <v>2430</v>
      </c>
      <c r="D41" s="366" t="s">
        <v>2429</v>
      </c>
      <c r="E41" s="366"/>
      <c r="F41" s="366" t="s">
        <v>1733</v>
      </c>
      <c r="G41" s="366">
        <v>7028747273</v>
      </c>
      <c r="H41" s="366"/>
      <c r="I41" s="366" t="s">
        <v>2428</v>
      </c>
      <c r="J41" s="366" t="s">
        <v>1656</v>
      </c>
      <c r="K41" s="366" t="s">
        <v>1048</v>
      </c>
      <c r="L41" s="395">
        <v>46031</v>
      </c>
      <c r="M41" s="395" t="s">
        <v>2087</v>
      </c>
      <c r="N41" s="395">
        <v>46036</v>
      </c>
      <c r="O41" s="400">
        <v>46038</v>
      </c>
      <c r="P41" s="366">
        <v>2</v>
      </c>
      <c r="Q41" s="366" t="s">
        <v>2086</v>
      </c>
    </row>
    <row r="42" spans="1:17" ht="30" x14ac:dyDescent="0.25">
      <c r="A42" s="383">
        <v>96</v>
      </c>
      <c r="B42" s="398" t="s">
        <v>2427</v>
      </c>
      <c r="C42" s="398" t="s">
        <v>2116</v>
      </c>
      <c r="D42" s="398" t="s">
        <v>2426</v>
      </c>
      <c r="E42" s="398"/>
      <c r="F42" s="398" t="s">
        <v>1980</v>
      </c>
      <c r="G42" s="398">
        <v>7776964570</v>
      </c>
      <c r="H42" s="398" t="s">
        <v>2425</v>
      </c>
      <c r="I42" s="398" t="s">
        <v>2424</v>
      </c>
      <c r="J42" s="398" t="s">
        <v>1643</v>
      </c>
      <c r="K42" s="398" t="s">
        <v>2423</v>
      </c>
      <c r="L42" s="399">
        <v>46035</v>
      </c>
      <c r="M42" s="398" t="s">
        <v>2087</v>
      </c>
      <c r="N42" s="399">
        <v>46036</v>
      </c>
      <c r="O42" s="399">
        <v>46038</v>
      </c>
      <c r="P42" s="398">
        <v>1</v>
      </c>
      <c r="Q42" s="398" t="s">
        <v>2086</v>
      </c>
    </row>
    <row r="43" spans="1:17" ht="60" x14ac:dyDescent="0.25">
      <c r="A43" s="375">
        <v>97</v>
      </c>
      <c r="B43" s="375" t="s">
        <v>2422</v>
      </c>
      <c r="C43" s="375" t="s">
        <v>2149</v>
      </c>
      <c r="D43" s="375" t="s">
        <v>2097</v>
      </c>
      <c r="E43" s="375"/>
      <c r="F43" s="375" t="s">
        <v>2091</v>
      </c>
      <c r="G43" s="375" t="s">
        <v>2421</v>
      </c>
      <c r="H43" s="375" t="s">
        <v>2420</v>
      </c>
      <c r="I43" s="375"/>
      <c r="J43" s="375" t="s">
        <v>1048</v>
      </c>
      <c r="K43" s="375" t="s">
        <v>2419</v>
      </c>
      <c r="L43" s="380">
        <v>46037</v>
      </c>
      <c r="M43" s="380" t="s">
        <v>2087</v>
      </c>
      <c r="N43" s="380">
        <v>46037</v>
      </c>
      <c r="O43" s="379">
        <v>46040</v>
      </c>
      <c r="P43" s="375">
        <v>2</v>
      </c>
      <c r="Q43" s="375" t="s">
        <v>2086</v>
      </c>
    </row>
    <row r="44" spans="1:17" ht="30" x14ac:dyDescent="0.25">
      <c r="A44" s="375">
        <v>98</v>
      </c>
      <c r="B44" s="375" t="s">
        <v>2418</v>
      </c>
      <c r="C44" s="375" t="s">
        <v>2417</v>
      </c>
      <c r="D44" s="375" t="s">
        <v>2416</v>
      </c>
      <c r="E44" s="375"/>
      <c r="F44" s="375" t="s">
        <v>2415</v>
      </c>
      <c r="G44" s="375">
        <v>8080018008</v>
      </c>
      <c r="H44" s="375" t="s">
        <v>2324</v>
      </c>
      <c r="I44" s="375" t="s">
        <v>2414</v>
      </c>
      <c r="J44" s="375" t="s">
        <v>1048</v>
      </c>
      <c r="K44" s="375"/>
      <c r="L44" s="380">
        <v>46031</v>
      </c>
      <c r="M44" s="380" t="s">
        <v>2087</v>
      </c>
      <c r="N44" s="380">
        <v>46036</v>
      </c>
      <c r="O44" s="379">
        <v>46042</v>
      </c>
      <c r="P44" s="375">
        <v>1</v>
      </c>
      <c r="Q44" s="375" t="s">
        <v>2086</v>
      </c>
    </row>
    <row r="45" spans="1:17" ht="45" x14ac:dyDescent="0.25">
      <c r="A45" s="381">
        <v>99</v>
      </c>
      <c r="B45" s="387" t="s">
        <v>2413</v>
      </c>
      <c r="C45" s="387" t="s">
        <v>2412</v>
      </c>
      <c r="D45" s="387" t="s">
        <v>2411</v>
      </c>
      <c r="E45" s="387"/>
      <c r="F45" s="387" t="s">
        <v>1748</v>
      </c>
      <c r="G45" s="387">
        <v>9307859303</v>
      </c>
      <c r="H45" s="387" t="s">
        <v>2410</v>
      </c>
      <c r="I45" s="387" t="s">
        <v>2409</v>
      </c>
      <c r="J45" s="387" t="s">
        <v>1597</v>
      </c>
      <c r="K45" s="387"/>
      <c r="L45" s="391">
        <v>46037</v>
      </c>
      <c r="M45" s="387" t="s">
        <v>2087</v>
      </c>
      <c r="N45" s="391">
        <v>46038</v>
      </c>
      <c r="O45" s="391">
        <v>46040</v>
      </c>
      <c r="P45" s="387">
        <v>2</v>
      </c>
      <c r="Q45" s="387" t="s">
        <v>2086</v>
      </c>
    </row>
    <row r="46" spans="1:17" ht="30" x14ac:dyDescent="0.25">
      <c r="A46" s="376">
        <v>100</v>
      </c>
      <c r="B46" s="376" t="s">
        <v>2408</v>
      </c>
      <c r="C46" s="376" t="s">
        <v>2093</v>
      </c>
      <c r="D46" s="376" t="s">
        <v>2407</v>
      </c>
      <c r="E46" s="376"/>
      <c r="F46" s="376" t="s">
        <v>2272</v>
      </c>
      <c r="G46" s="376">
        <v>9421804075</v>
      </c>
      <c r="H46" s="376" t="s">
        <v>2406</v>
      </c>
      <c r="I46" s="376" t="s">
        <v>2405</v>
      </c>
      <c r="J46" s="376" t="s">
        <v>344</v>
      </c>
      <c r="K46" s="376" t="s">
        <v>2404</v>
      </c>
      <c r="L46" s="378">
        <v>46037</v>
      </c>
      <c r="M46" s="376" t="s">
        <v>2087</v>
      </c>
      <c r="N46" s="378">
        <v>46038</v>
      </c>
      <c r="O46" s="378">
        <v>46042</v>
      </c>
      <c r="P46" s="376">
        <v>2</v>
      </c>
      <c r="Q46" s="299" t="s">
        <v>2086</v>
      </c>
    </row>
    <row r="47" spans="1:17" ht="30" x14ac:dyDescent="0.25">
      <c r="A47" s="371">
        <v>101</v>
      </c>
      <c r="B47" s="371" t="s">
        <v>2403</v>
      </c>
      <c r="C47" s="371" t="s">
        <v>2093</v>
      </c>
      <c r="D47" s="371" t="s">
        <v>2402</v>
      </c>
      <c r="E47" s="371"/>
      <c r="F47" s="371" t="s">
        <v>2272</v>
      </c>
      <c r="G47" s="371">
        <v>7724881554</v>
      </c>
      <c r="H47" s="371" t="s">
        <v>2401</v>
      </c>
      <c r="I47" s="371" t="s">
        <v>2400</v>
      </c>
      <c r="J47" s="371" t="s">
        <v>2101</v>
      </c>
      <c r="K47" s="371" t="s">
        <v>2174</v>
      </c>
      <c r="L47" s="372">
        <v>46037</v>
      </c>
      <c r="M47" s="371" t="s">
        <v>2087</v>
      </c>
      <c r="N47" s="372">
        <v>46038</v>
      </c>
      <c r="O47" s="372">
        <v>46040</v>
      </c>
      <c r="P47" s="371">
        <v>1</v>
      </c>
      <c r="Q47" s="397" t="s">
        <v>2086</v>
      </c>
    </row>
    <row r="48" spans="1:17" ht="45" x14ac:dyDescent="0.25">
      <c r="A48" s="375">
        <v>102</v>
      </c>
      <c r="B48" s="373" t="s">
        <v>2399</v>
      </c>
      <c r="C48" s="373" t="s">
        <v>2398</v>
      </c>
      <c r="D48" s="373" t="s">
        <v>2397</v>
      </c>
      <c r="E48" s="373"/>
      <c r="F48" s="373" t="s">
        <v>1748</v>
      </c>
      <c r="G48" s="373">
        <v>8669863778</v>
      </c>
      <c r="H48" s="373" t="s">
        <v>2396</v>
      </c>
      <c r="I48" s="373" t="s">
        <v>2395</v>
      </c>
      <c r="J48" s="373" t="s">
        <v>808</v>
      </c>
      <c r="K48" s="373"/>
      <c r="L48" s="374">
        <v>46035</v>
      </c>
      <c r="M48" s="373" t="s">
        <v>2087</v>
      </c>
      <c r="N48" s="374">
        <v>46037</v>
      </c>
      <c r="O48" s="374">
        <v>46039</v>
      </c>
      <c r="P48" s="373">
        <v>2</v>
      </c>
      <c r="Q48" s="390" t="s">
        <v>2086</v>
      </c>
    </row>
    <row r="49" spans="1:17" ht="45" x14ac:dyDescent="0.25">
      <c r="A49" s="381">
        <v>103</v>
      </c>
      <c r="B49" s="381" t="s">
        <v>2394</v>
      </c>
      <c r="C49" s="381" t="s">
        <v>2233</v>
      </c>
      <c r="D49" s="381" t="s">
        <v>2393</v>
      </c>
      <c r="E49" s="381"/>
      <c r="F49" s="381" t="s">
        <v>2272</v>
      </c>
      <c r="G49" s="381">
        <v>7350662534</v>
      </c>
      <c r="H49" s="381" t="s">
        <v>2392</v>
      </c>
      <c r="I49" s="381" t="s">
        <v>2391</v>
      </c>
      <c r="J49" s="381" t="s">
        <v>1597</v>
      </c>
      <c r="K49" s="381" t="s">
        <v>2162</v>
      </c>
      <c r="L49" s="382">
        <v>46035</v>
      </c>
      <c r="M49" s="381" t="s">
        <v>2087</v>
      </c>
      <c r="N49" s="382">
        <v>46036</v>
      </c>
      <c r="O49" s="382">
        <v>46039</v>
      </c>
      <c r="P49" s="381">
        <v>2</v>
      </c>
      <c r="Q49" s="387" t="s">
        <v>2086</v>
      </c>
    </row>
    <row r="50" spans="1:17" ht="30" x14ac:dyDescent="0.25">
      <c r="A50" s="371">
        <v>105</v>
      </c>
      <c r="B50" s="371" t="s">
        <v>2390</v>
      </c>
      <c r="C50" s="371" t="s">
        <v>2389</v>
      </c>
      <c r="D50" s="371" t="s">
        <v>2388</v>
      </c>
      <c r="E50" s="371"/>
      <c r="F50" s="371" t="s">
        <v>2272</v>
      </c>
      <c r="G50" s="371">
        <v>9527145048</v>
      </c>
      <c r="H50" s="371" t="s">
        <v>2387</v>
      </c>
      <c r="I50" s="371" t="s">
        <v>2386</v>
      </c>
      <c r="J50" s="371" t="s">
        <v>2101</v>
      </c>
      <c r="K50" s="371" t="s">
        <v>2174</v>
      </c>
      <c r="L50" s="372">
        <v>46037</v>
      </c>
      <c r="M50" s="371" t="s">
        <v>2087</v>
      </c>
      <c r="N50" s="372">
        <v>46038</v>
      </c>
      <c r="O50" s="372">
        <v>46040</v>
      </c>
      <c r="P50" s="371">
        <v>1</v>
      </c>
      <c r="Q50" s="397" t="s">
        <v>2086</v>
      </c>
    </row>
    <row r="51" spans="1:17" ht="45" x14ac:dyDescent="0.25">
      <c r="A51" s="375">
        <v>106</v>
      </c>
      <c r="B51" s="375" t="s">
        <v>2385</v>
      </c>
      <c r="C51" s="375" t="s">
        <v>2362</v>
      </c>
      <c r="D51" s="375" t="s">
        <v>2384</v>
      </c>
      <c r="E51" s="375"/>
      <c r="F51" s="375" t="s">
        <v>2383</v>
      </c>
      <c r="G51" s="375">
        <v>9970947103</v>
      </c>
      <c r="H51" s="375"/>
      <c r="I51" s="375" t="s">
        <v>2382</v>
      </c>
      <c r="J51" s="375" t="s">
        <v>1048</v>
      </c>
      <c r="K51" s="375"/>
      <c r="L51" s="380">
        <v>46032</v>
      </c>
      <c r="M51" s="380" t="s">
        <v>2087</v>
      </c>
      <c r="N51" s="380">
        <v>46034</v>
      </c>
      <c r="O51" s="379">
        <v>46042</v>
      </c>
      <c r="P51" s="375">
        <v>2</v>
      </c>
      <c r="Q51" s="375" t="s">
        <v>2086</v>
      </c>
    </row>
    <row r="52" spans="1:17" ht="45" x14ac:dyDescent="0.25">
      <c r="A52" s="381">
        <v>107</v>
      </c>
      <c r="B52" s="381" t="s">
        <v>2381</v>
      </c>
      <c r="C52" s="381" t="s">
        <v>2188</v>
      </c>
      <c r="D52" s="381" t="s">
        <v>2380</v>
      </c>
      <c r="E52" s="381"/>
      <c r="F52" s="381" t="s">
        <v>2379</v>
      </c>
      <c r="G52" s="381">
        <v>9561548558</v>
      </c>
      <c r="H52" s="381" t="s">
        <v>2378</v>
      </c>
      <c r="I52" s="381" t="s">
        <v>2377</v>
      </c>
      <c r="J52" s="381" t="s">
        <v>1597</v>
      </c>
      <c r="K52" s="381" t="s">
        <v>2376</v>
      </c>
      <c r="L52" s="382">
        <v>46034</v>
      </c>
      <c r="M52" s="382" t="s">
        <v>2087</v>
      </c>
      <c r="N52" s="382">
        <v>46035</v>
      </c>
      <c r="O52" s="389">
        <v>46037</v>
      </c>
      <c r="P52" s="381">
        <v>2</v>
      </c>
      <c r="Q52" s="381" t="s">
        <v>2086</v>
      </c>
    </row>
    <row r="53" spans="1:17" ht="30" x14ac:dyDescent="0.25">
      <c r="A53" s="383">
        <v>108</v>
      </c>
      <c r="B53" s="383" t="s">
        <v>2375</v>
      </c>
      <c r="C53" s="383" t="s">
        <v>2374</v>
      </c>
      <c r="D53" s="383" t="s">
        <v>2373</v>
      </c>
      <c r="E53" s="383"/>
      <c r="F53" s="383" t="s">
        <v>2372</v>
      </c>
      <c r="G53" s="383">
        <v>9406092105</v>
      </c>
      <c r="H53" s="383" t="s">
        <v>2371</v>
      </c>
      <c r="I53" s="383" t="s">
        <v>2370</v>
      </c>
      <c r="J53" s="383" t="s">
        <v>1643</v>
      </c>
      <c r="K53" s="383"/>
      <c r="L53" s="385">
        <v>46036</v>
      </c>
      <c r="M53" s="383" t="s">
        <v>2087</v>
      </c>
      <c r="N53" s="385">
        <v>46037</v>
      </c>
      <c r="O53" s="385">
        <v>46041</v>
      </c>
      <c r="P53" s="383">
        <v>2</v>
      </c>
      <c r="Q53" s="383" t="s">
        <v>2086</v>
      </c>
    </row>
    <row r="54" spans="1:17" ht="60" x14ac:dyDescent="0.25">
      <c r="A54" s="383">
        <v>110</v>
      </c>
      <c r="B54" s="383" t="s">
        <v>2369</v>
      </c>
      <c r="C54" s="383" t="s">
        <v>2368</v>
      </c>
      <c r="D54" s="383" t="s">
        <v>2367</v>
      </c>
      <c r="E54" s="383"/>
      <c r="F54" s="383" t="s">
        <v>2366</v>
      </c>
      <c r="G54" s="383">
        <v>9669601742</v>
      </c>
      <c r="H54" s="383" t="s">
        <v>2365</v>
      </c>
      <c r="I54" s="383" t="s">
        <v>2364</v>
      </c>
      <c r="J54" s="383" t="s">
        <v>1643</v>
      </c>
      <c r="K54" s="383"/>
      <c r="L54" s="385">
        <v>46032</v>
      </c>
      <c r="M54" s="385" t="s">
        <v>2087</v>
      </c>
      <c r="N54" s="385">
        <v>46034</v>
      </c>
      <c r="O54" s="384">
        <v>46037</v>
      </c>
      <c r="P54" s="383">
        <v>2</v>
      </c>
      <c r="Q54" s="383" t="s">
        <v>2086</v>
      </c>
    </row>
    <row r="55" spans="1:17" ht="30" x14ac:dyDescent="0.25">
      <c r="A55" s="383">
        <v>112</v>
      </c>
      <c r="B55" s="383" t="s">
        <v>2363</v>
      </c>
      <c r="C55" s="383" t="s">
        <v>2362</v>
      </c>
      <c r="D55" s="383" t="s">
        <v>2128</v>
      </c>
      <c r="E55" s="383"/>
      <c r="F55" s="383" t="s">
        <v>2361</v>
      </c>
      <c r="G55" s="383">
        <v>7559365507</v>
      </c>
      <c r="H55" s="383"/>
      <c r="I55" s="383"/>
      <c r="J55" s="383" t="s">
        <v>2360</v>
      </c>
      <c r="K55" s="383"/>
      <c r="L55" s="385">
        <v>46035</v>
      </c>
      <c r="M55" s="385" t="s">
        <v>2087</v>
      </c>
      <c r="N55" s="385">
        <v>46036</v>
      </c>
      <c r="O55" s="384">
        <v>46042</v>
      </c>
      <c r="P55" s="383">
        <v>2</v>
      </c>
      <c r="Q55" s="383" t="s">
        <v>2086</v>
      </c>
    </row>
    <row r="56" spans="1:17" ht="30" x14ac:dyDescent="0.25">
      <c r="A56" s="375">
        <v>113</v>
      </c>
      <c r="B56" s="373" t="s">
        <v>2359</v>
      </c>
      <c r="C56" s="373" t="s">
        <v>2112</v>
      </c>
      <c r="D56" s="373" t="s">
        <v>2358</v>
      </c>
      <c r="E56" s="373"/>
      <c r="F56" s="373" t="s">
        <v>2357</v>
      </c>
      <c r="G56" s="373">
        <v>8855978090</v>
      </c>
      <c r="H56" s="373" t="s">
        <v>2356</v>
      </c>
      <c r="I56" s="373"/>
      <c r="J56" s="373" t="s">
        <v>2355</v>
      </c>
      <c r="K56" s="373"/>
      <c r="L56" s="374">
        <v>46031</v>
      </c>
      <c r="M56" s="374" t="s">
        <v>2087</v>
      </c>
      <c r="N56" s="374">
        <v>46035</v>
      </c>
      <c r="O56" s="394">
        <v>46042</v>
      </c>
      <c r="P56" s="373">
        <v>2</v>
      </c>
      <c r="Q56" s="373" t="s">
        <v>2086</v>
      </c>
    </row>
    <row r="57" spans="1:17" ht="45" x14ac:dyDescent="0.25">
      <c r="A57" s="375">
        <v>114</v>
      </c>
      <c r="B57" s="375" t="s">
        <v>2354</v>
      </c>
      <c r="C57" s="375" t="s">
        <v>2353</v>
      </c>
      <c r="D57" s="396" t="s">
        <v>2352</v>
      </c>
      <c r="E57" s="375"/>
      <c r="F57" s="375" t="s">
        <v>1710</v>
      </c>
      <c r="G57" s="375">
        <v>9284303380</v>
      </c>
      <c r="H57" s="375" t="s">
        <v>2351</v>
      </c>
      <c r="I57" s="375" t="s">
        <v>2350</v>
      </c>
      <c r="J57" s="375" t="s">
        <v>1048</v>
      </c>
      <c r="K57" s="375" t="s">
        <v>2349</v>
      </c>
      <c r="L57" s="380">
        <v>46031</v>
      </c>
      <c r="M57" s="380" t="s">
        <v>2087</v>
      </c>
      <c r="N57" s="380">
        <v>46034</v>
      </c>
      <c r="O57" s="379"/>
      <c r="P57" s="375">
        <v>2</v>
      </c>
      <c r="Q57" s="375" t="s">
        <v>2124</v>
      </c>
    </row>
    <row r="58" spans="1:17" ht="30" x14ac:dyDescent="0.25">
      <c r="A58" s="381">
        <v>116</v>
      </c>
      <c r="B58" s="381" t="s">
        <v>2348</v>
      </c>
      <c r="C58" s="381" t="s">
        <v>2233</v>
      </c>
      <c r="D58" s="381" t="s">
        <v>2347</v>
      </c>
      <c r="E58" s="381"/>
      <c r="F58" s="381" t="s">
        <v>2346</v>
      </c>
      <c r="G58" s="381">
        <v>8010771425</v>
      </c>
      <c r="H58" s="381" t="s">
        <v>2345</v>
      </c>
      <c r="I58" s="381" t="s">
        <v>2344</v>
      </c>
      <c r="J58" s="381" t="s">
        <v>1597</v>
      </c>
      <c r="K58" s="381"/>
      <c r="L58" s="382">
        <v>46037</v>
      </c>
      <c r="M58" s="382" t="s">
        <v>2087</v>
      </c>
      <c r="N58" s="382">
        <v>46038</v>
      </c>
      <c r="O58" s="389">
        <v>46041</v>
      </c>
      <c r="P58" s="381">
        <v>2</v>
      </c>
      <c r="Q58" s="381" t="s">
        <v>2086</v>
      </c>
    </row>
    <row r="59" spans="1:17" ht="30" x14ac:dyDescent="0.25">
      <c r="A59" s="375">
        <v>117</v>
      </c>
      <c r="B59" s="373" t="s">
        <v>2343</v>
      </c>
      <c r="C59" s="373" t="s">
        <v>2233</v>
      </c>
      <c r="D59" s="373" t="s">
        <v>2342</v>
      </c>
      <c r="E59" s="373"/>
      <c r="F59" s="373" t="s">
        <v>2341</v>
      </c>
      <c r="G59" s="373">
        <v>9529531269</v>
      </c>
      <c r="H59" s="373" t="s">
        <v>2340</v>
      </c>
      <c r="I59" s="373" t="s">
        <v>2339</v>
      </c>
      <c r="J59" s="373" t="s">
        <v>2338</v>
      </c>
      <c r="K59" s="373"/>
      <c r="L59" s="374">
        <v>46032</v>
      </c>
      <c r="M59" s="374" t="s">
        <v>2087</v>
      </c>
      <c r="N59" s="374">
        <v>46035</v>
      </c>
      <c r="O59" s="394">
        <v>46037</v>
      </c>
      <c r="P59" s="373">
        <v>2</v>
      </c>
      <c r="Q59" s="373" t="s">
        <v>2086</v>
      </c>
    </row>
    <row r="60" spans="1:17" ht="30" x14ac:dyDescent="0.25">
      <c r="A60" s="375">
        <v>118</v>
      </c>
      <c r="B60" s="375" t="s">
        <v>2337</v>
      </c>
      <c r="C60" s="375" t="s">
        <v>2336</v>
      </c>
      <c r="D60" s="375" t="s">
        <v>2335</v>
      </c>
      <c r="E60" s="375"/>
      <c r="F60" s="375" t="s">
        <v>1980</v>
      </c>
      <c r="G60" s="375">
        <v>9075499231</v>
      </c>
      <c r="H60" s="375" t="s">
        <v>2324</v>
      </c>
      <c r="I60" s="375"/>
      <c r="J60" s="375" t="s">
        <v>1048</v>
      </c>
      <c r="K60" s="375"/>
      <c r="L60" s="380">
        <v>46031</v>
      </c>
      <c r="M60" s="380" t="s">
        <v>2087</v>
      </c>
      <c r="N60" s="380">
        <v>46035</v>
      </c>
      <c r="O60" s="379"/>
      <c r="P60" s="375"/>
      <c r="Q60" s="375" t="s">
        <v>2124</v>
      </c>
    </row>
    <row r="61" spans="1:17" ht="30" x14ac:dyDescent="0.25">
      <c r="A61" s="371">
        <v>120</v>
      </c>
      <c r="B61" s="371" t="s">
        <v>2334</v>
      </c>
      <c r="C61" s="371" t="s">
        <v>2333</v>
      </c>
      <c r="D61" s="371" t="s">
        <v>2332</v>
      </c>
      <c r="E61" s="371"/>
      <c r="F61" s="371" t="s">
        <v>2331</v>
      </c>
      <c r="G61" s="371">
        <v>8407926545</v>
      </c>
      <c r="H61" s="371" t="s">
        <v>2330</v>
      </c>
      <c r="I61" s="371" t="s">
        <v>2329</v>
      </c>
      <c r="J61" s="371" t="s">
        <v>2101</v>
      </c>
      <c r="K61" s="371"/>
      <c r="L61" s="372">
        <v>46032</v>
      </c>
      <c r="M61" s="372" t="s">
        <v>2087</v>
      </c>
      <c r="N61" s="372">
        <v>46034</v>
      </c>
      <c r="O61" s="388">
        <v>46036</v>
      </c>
      <c r="P61" s="371">
        <v>2</v>
      </c>
      <c r="Q61" s="371" t="s">
        <v>2086</v>
      </c>
    </row>
    <row r="62" spans="1:17" ht="30" x14ac:dyDescent="0.25">
      <c r="A62" s="375">
        <v>121</v>
      </c>
      <c r="B62" s="375" t="s">
        <v>2328</v>
      </c>
      <c r="C62" s="375" t="s">
        <v>2327</v>
      </c>
      <c r="D62" s="375" t="s">
        <v>2326</v>
      </c>
      <c r="E62" s="375"/>
      <c r="F62" s="375" t="s">
        <v>2325</v>
      </c>
      <c r="G62" s="375">
        <v>9021692612</v>
      </c>
      <c r="H62" s="375" t="s">
        <v>2324</v>
      </c>
      <c r="I62" s="375"/>
      <c r="J62" s="375" t="s">
        <v>1048</v>
      </c>
      <c r="K62" s="375"/>
      <c r="L62" s="380">
        <v>46031</v>
      </c>
      <c r="M62" s="380" t="s">
        <v>2087</v>
      </c>
      <c r="N62" s="380">
        <v>46036</v>
      </c>
      <c r="O62" s="379">
        <v>46042</v>
      </c>
      <c r="P62" s="375">
        <v>2</v>
      </c>
      <c r="Q62" s="375" t="s">
        <v>2086</v>
      </c>
    </row>
    <row r="63" spans="1:17" ht="45" x14ac:dyDescent="0.25">
      <c r="A63" s="383">
        <v>122</v>
      </c>
      <c r="B63" s="383" t="s">
        <v>2323</v>
      </c>
      <c r="C63" s="383" t="s">
        <v>2322</v>
      </c>
      <c r="D63" s="383" t="s">
        <v>2321</v>
      </c>
      <c r="E63" s="383"/>
      <c r="F63" s="383" t="s">
        <v>2320</v>
      </c>
      <c r="G63" s="383">
        <v>7693857285</v>
      </c>
      <c r="H63" s="383" t="s">
        <v>2319</v>
      </c>
      <c r="I63" s="383" t="s">
        <v>2318</v>
      </c>
      <c r="J63" s="383" t="s">
        <v>1643</v>
      </c>
      <c r="K63" s="383"/>
      <c r="L63" s="385">
        <v>46035</v>
      </c>
      <c r="M63" s="385" t="s">
        <v>2087</v>
      </c>
      <c r="N63" s="385">
        <v>46036</v>
      </c>
      <c r="O63" s="385">
        <v>46042</v>
      </c>
      <c r="P63" s="383">
        <v>2</v>
      </c>
      <c r="Q63" s="383" t="s">
        <v>2086</v>
      </c>
    </row>
    <row r="64" spans="1:17" ht="45" x14ac:dyDescent="0.25">
      <c r="A64" s="376">
        <v>123</v>
      </c>
      <c r="B64" s="376" t="s">
        <v>2317</v>
      </c>
      <c r="C64" s="376" t="s">
        <v>2316</v>
      </c>
      <c r="D64" s="376" t="s">
        <v>2315</v>
      </c>
      <c r="E64" s="376"/>
      <c r="F64" s="376" t="s">
        <v>2314</v>
      </c>
      <c r="G64" s="376">
        <v>8767863528</v>
      </c>
      <c r="H64" s="376" t="s">
        <v>2313</v>
      </c>
      <c r="I64" s="376"/>
      <c r="J64" s="376" t="s">
        <v>2302</v>
      </c>
      <c r="K64" s="376" t="s">
        <v>2312</v>
      </c>
      <c r="L64" s="378">
        <v>46031</v>
      </c>
      <c r="M64" s="378" t="s">
        <v>2087</v>
      </c>
      <c r="N64" s="378">
        <v>46035</v>
      </c>
      <c r="O64" s="377"/>
      <c r="P64" s="376"/>
      <c r="Q64" s="376" t="s">
        <v>2124</v>
      </c>
    </row>
    <row r="65" spans="1:17" ht="30" x14ac:dyDescent="0.25">
      <c r="A65" s="383">
        <v>124</v>
      </c>
      <c r="B65" s="383" t="s">
        <v>2311</v>
      </c>
      <c r="C65" s="383" t="s">
        <v>2310</v>
      </c>
      <c r="D65" s="383" t="s">
        <v>2309</v>
      </c>
      <c r="E65" s="383"/>
      <c r="F65" s="383" t="s">
        <v>2279</v>
      </c>
      <c r="G65" s="383">
        <v>9420610636</v>
      </c>
      <c r="H65" s="383" t="s">
        <v>2278</v>
      </c>
      <c r="I65" s="383" t="s">
        <v>2308</v>
      </c>
      <c r="J65" s="383" t="s">
        <v>2276</v>
      </c>
      <c r="K65" s="383"/>
      <c r="L65" s="385">
        <v>46034</v>
      </c>
      <c r="M65" s="385" t="s">
        <v>2087</v>
      </c>
      <c r="N65" s="385">
        <v>46035</v>
      </c>
      <c r="O65" s="384">
        <v>46038</v>
      </c>
      <c r="P65" s="383">
        <v>2</v>
      </c>
      <c r="Q65" s="383" t="s">
        <v>2086</v>
      </c>
    </row>
    <row r="66" spans="1:17" ht="45" x14ac:dyDescent="0.25">
      <c r="A66" s="376">
        <v>125</v>
      </c>
      <c r="B66" s="376" t="s">
        <v>2307</v>
      </c>
      <c r="C66" s="376" t="s">
        <v>2306</v>
      </c>
      <c r="D66" s="376" t="s">
        <v>2097</v>
      </c>
      <c r="E66" s="376"/>
      <c r="F66" s="376" t="s">
        <v>2305</v>
      </c>
      <c r="G66" s="376">
        <v>8390389885</v>
      </c>
      <c r="H66" s="376" t="s">
        <v>2304</v>
      </c>
      <c r="I66" s="376" t="s">
        <v>2303</v>
      </c>
      <c r="J66" s="376" t="s">
        <v>2302</v>
      </c>
      <c r="K66" s="376"/>
      <c r="L66" s="378">
        <v>46031</v>
      </c>
      <c r="M66" s="378" t="s">
        <v>2087</v>
      </c>
      <c r="N66" s="378">
        <v>46038</v>
      </c>
      <c r="O66" s="377">
        <v>46042</v>
      </c>
      <c r="P66" s="376">
        <v>2</v>
      </c>
      <c r="Q66" s="376" t="s">
        <v>2086</v>
      </c>
    </row>
    <row r="67" spans="1:17" ht="45" x14ac:dyDescent="0.25">
      <c r="A67" s="366">
        <v>126</v>
      </c>
      <c r="B67" s="366" t="s">
        <v>2301</v>
      </c>
      <c r="C67" s="366" t="s">
        <v>2300</v>
      </c>
      <c r="D67" s="366" t="s">
        <v>2299</v>
      </c>
      <c r="E67" s="366"/>
      <c r="F67" s="366" t="s">
        <v>2298</v>
      </c>
      <c r="G67" s="366">
        <v>9822223875</v>
      </c>
      <c r="H67" s="366" t="s">
        <v>2297</v>
      </c>
      <c r="I67" s="366" t="s">
        <v>2296</v>
      </c>
      <c r="J67" s="366" t="s">
        <v>1656</v>
      </c>
      <c r="K67" s="366" t="s">
        <v>2295</v>
      </c>
      <c r="L67" s="395">
        <v>46035</v>
      </c>
      <c r="M67" s="366" t="s">
        <v>2087</v>
      </c>
      <c r="N67" s="395">
        <v>46035</v>
      </c>
      <c r="O67" s="395">
        <v>46035</v>
      </c>
      <c r="P67" s="366"/>
      <c r="Q67" s="366" t="s">
        <v>2086</v>
      </c>
    </row>
    <row r="68" spans="1:17" ht="45" x14ac:dyDescent="0.25">
      <c r="A68" s="383">
        <v>128</v>
      </c>
      <c r="B68" s="383" t="s">
        <v>2294</v>
      </c>
      <c r="C68" s="383" t="s">
        <v>2293</v>
      </c>
      <c r="D68" s="383" t="s">
        <v>2292</v>
      </c>
      <c r="E68" s="383"/>
      <c r="F68" s="383" t="s">
        <v>2291</v>
      </c>
      <c r="G68" s="383">
        <v>9970371427</v>
      </c>
      <c r="H68" s="383" t="s">
        <v>2290</v>
      </c>
      <c r="I68" s="383" t="s">
        <v>2289</v>
      </c>
      <c r="J68" s="383" t="s">
        <v>1643</v>
      </c>
      <c r="K68" s="383"/>
      <c r="L68" s="385">
        <v>46032</v>
      </c>
      <c r="M68" s="385" t="s">
        <v>2087</v>
      </c>
      <c r="N68" s="385">
        <v>46035</v>
      </c>
      <c r="O68" s="384">
        <v>46039</v>
      </c>
      <c r="P68" s="383">
        <v>2</v>
      </c>
      <c r="Q68" s="383" t="s">
        <v>2086</v>
      </c>
    </row>
    <row r="69" spans="1:17" ht="30" x14ac:dyDescent="0.25">
      <c r="A69" s="383">
        <v>129</v>
      </c>
      <c r="B69" s="383" t="s">
        <v>2288</v>
      </c>
      <c r="C69" s="383" t="s">
        <v>2287</v>
      </c>
      <c r="D69" s="383" t="s">
        <v>2286</v>
      </c>
      <c r="E69" s="383"/>
      <c r="F69" s="383" t="s">
        <v>2285</v>
      </c>
      <c r="G69" s="383">
        <v>7972796345</v>
      </c>
      <c r="H69" s="383" t="s">
        <v>2284</v>
      </c>
      <c r="I69" s="383" t="s">
        <v>2283</v>
      </c>
      <c r="J69" s="383" t="s">
        <v>1643</v>
      </c>
      <c r="K69" s="383"/>
      <c r="L69" s="385">
        <v>46035</v>
      </c>
      <c r="M69" s="385" t="s">
        <v>2087</v>
      </c>
      <c r="N69" s="385">
        <v>46037</v>
      </c>
      <c r="O69" s="384"/>
      <c r="P69" s="383">
        <v>1</v>
      </c>
      <c r="Q69" s="383" t="s">
        <v>2124</v>
      </c>
    </row>
    <row r="70" spans="1:17" ht="30" x14ac:dyDescent="0.25">
      <c r="A70" s="383">
        <v>130</v>
      </c>
      <c r="B70" s="383" t="s">
        <v>2282</v>
      </c>
      <c r="C70" s="383" t="s">
        <v>2281</v>
      </c>
      <c r="D70" s="383" t="s">
        <v>2280</v>
      </c>
      <c r="E70" s="383"/>
      <c r="F70" s="383" t="s">
        <v>2279</v>
      </c>
      <c r="G70" s="383">
        <v>9420610636</v>
      </c>
      <c r="H70" s="383" t="s">
        <v>2278</v>
      </c>
      <c r="I70" s="383" t="s">
        <v>2277</v>
      </c>
      <c r="J70" s="383" t="s">
        <v>2276</v>
      </c>
      <c r="K70" s="383"/>
      <c r="L70" s="385">
        <v>46034</v>
      </c>
      <c r="M70" s="385" t="s">
        <v>2087</v>
      </c>
      <c r="N70" s="385">
        <v>46035</v>
      </c>
      <c r="O70" s="384">
        <v>46038</v>
      </c>
      <c r="P70" s="383">
        <v>2</v>
      </c>
      <c r="Q70" s="383" t="s">
        <v>2086</v>
      </c>
    </row>
    <row r="71" spans="1:17" ht="30" x14ac:dyDescent="0.25">
      <c r="A71" s="381">
        <v>131</v>
      </c>
      <c r="B71" s="381" t="s">
        <v>2275</v>
      </c>
      <c r="C71" s="381" t="s">
        <v>2274</v>
      </c>
      <c r="D71" s="381" t="s">
        <v>2273</v>
      </c>
      <c r="E71" s="381"/>
      <c r="F71" s="381" t="s">
        <v>2272</v>
      </c>
      <c r="G71" s="381">
        <v>9518985757</v>
      </c>
      <c r="H71" s="381" t="s">
        <v>2271</v>
      </c>
      <c r="I71" s="381" t="s">
        <v>2270</v>
      </c>
      <c r="J71" s="381" t="s">
        <v>1597</v>
      </c>
      <c r="K71" s="381" t="s">
        <v>2162</v>
      </c>
      <c r="L71" s="382">
        <v>46034</v>
      </c>
      <c r="M71" s="381" t="s">
        <v>2087</v>
      </c>
      <c r="N71" s="382">
        <v>46035</v>
      </c>
      <c r="O71" s="382">
        <v>46036</v>
      </c>
      <c r="P71" s="381">
        <v>2</v>
      </c>
      <c r="Q71" s="387" t="s">
        <v>2086</v>
      </c>
    </row>
    <row r="72" spans="1:17" ht="30" x14ac:dyDescent="0.25">
      <c r="A72" s="371">
        <v>132</v>
      </c>
      <c r="B72" s="371" t="s">
        <v>2269</v>
      </c>
      <c r="C72" s="371" t="s">
        <v>2268</v>
      </c>
      <c r="D72" s="371" t="s">
        <v>2267</v>
      </c>
      <c r="E72" s="371"/>
      <c r="F72" s="371" t="s">
        <v>1710</v>
      </c>
      <c r="G72" s="371">
        <v>9881352954</v>
      </c>
      <c r="H72" s="371" t="s">
        <v>2266</v>
      </c>
      <c r="I72" s="371" t="s">
        <v>2265</v>
      </c>
      <c r="J72" s="371" t="s">
        <v>2101</v>
      </c>
      <c r="K72" s="371" t="s">
        <v>2162</v>
      </c>
      <c r="L72" s="372">
        <v>46034</v>
      </c>
      <c r="M72" s="372" t="s">
        <v>2087</v>
      </c>
      <c r="N72" s="372">
        <v>46035</v>
      </c>
      <c r="O72" s="388">
        <v>46037</v>
      </c>
      <c r="P72" s="371">
        <v>1</v>
      </c>
      <c r="Q72" s="371" t="s">
        <v>2086</v>
      </c>
    </row>
    <row r="73" spans="1:17" ht="30" x14ac:dyDescent="0.25">
      <c r="A73" s="375">
        <v>133</v>
      </c>
      <c r="B73" s="390" t="s">
        <v>2264</v>
      </c>
      <c r="C73" s="390" t="s">
        <v>2263</v>
      </c>
      <c r="D73" s="390" t="s">
        <v>2262</v>
      </c>
      <c r="E73" s="390"/>
      <c r="F73" s="390" t="s">
        <v>1710</v>
      </c>
      <c r="G73" s="390">
        <v>8888994641</v>
      </c>
      <c r="H73" s="390" t="s">
        <v>2261</v>
      </c>
      <c r="I73" s="390" t="s">
        <v>2260</v>
      </c>
      <c r="J73" s="390" t="s">
        <v>808</v>
      </c>
      <c r="K73" s="390" t="s">
        <v>2162</v>
      </c>
      <c r="L73" s="392">
        <v>46035</v>
      </c>
      <c r="M73" s="390" t="s">
        <v>2087</v>
      </c>
      <c r="N73" s="392">
        <v>46037</v>
      </c>
      <c r="O73" s="392">
        <v>46038</v>
      </c>
      <c r="P73" s="390">
        <v>2</v>
      </c>
      <c r="Q73" s="390" t="s">
        <v>2086</v>
      </c>
    </row>
    <row r="74" spans="1:17" ht="45" x14ac:dyDescent="0.25">
      <c r="A74" s="376">
        <v>134</v>
      </c>
      <c r="B74" s="376" t="s">
        <v>2259</v>
      </c>
      <c r="C74" s="376" t="s">
        <v>2258</v>
      </c>
      <c r="D74" s="376" t="s">
        <v>2257</v>
      </c>
      <c r="E74" s="376"/>
      <c r="F74" s="376" t="s">
        <v>2256</v>
      </c>
      <c r="G74" s="376"/>
      <c r="H74" s="376" t="s">
        <v>2255</v>
      </c>
      <c r="I74" s="376" t="s">
        <v>2254</v>
      </c>
      <c r="J74" s="376" t="s">
        <v>344</v>
      </c>
      <c r="K74" s="376"/>
      <c r="L74" s="378">
        <v>46034</v>
      </c>
      <c r="M74" s="378" t="s">
        <v>2087</v>
      </c>
      <c r="N74" s="378">
        <v>46035</v>
      </c>
      <c r="O74" s="377">
        <v>46041</v>
      </c>
      <c r="P74" s="376">
        <v>2</v>
      </c>
      <c r="Q74" s="376" t="s">
        <v>2086</v>
      </c>
    </row>
    <row r="75" spans="1:17" ht="30" x14ac:dyDescent="0.25">
      <c r="A75" s="371">
        <v>135</v>
      </c>
      <c r="B75" s="371" t="s">
        <v>2253</v>
      </c>
      <c r="C75" s="371" t="s">
        <v>2214</v>
      </c>
      <c r="D75" s="371" t="s">
        <v>2252</v>
      </c>
      <c r="E75" s="371"/>
      <c r="F75" s="371" t="s">
        <v>2251</v>
      </c>
      <c r="G75" s="371">
        <v>7020560039</v>
      </c>
      <c r="H75" s="371" t="s">
        <v>2250</v>
      </c>
      <c r="I75" s="371" t="s">
        <v>2249</v>
      </c>
      <c r="J75" s="371" t="s">
        <v>2101</v>
      </c>
      <c r="K75" s="371"/>
      <c r="L75" s="372">
        <v>46032</v>
      </c>
      <c r="M75" s="372" t="s">
        <v>2087</v>
      </c>
      <c r="N75" s="372">
        <v>46034</v>
      </c>
      <c r="O75" s="388">
        <v>46036</v>
      </c>
      <c r="P75" s="371">
        <v>2</v>
      </c>
      <c r="Q75" s="371" t="s">
        <v>2086</v>
      </c>
    </row>
    <row r="76" spans="1:17" ht="30" x14ac:dyDescent="0.25">
      <c r="A76" s="376">
        <v>136</v>
      </c>
      <c r="B76" s="376" t="s">
        <v>2248</v>
      </c>
      <c r="C76" s="376" t="s">
        <v>2239</v>
      </c>
      <c r="D76" s="376" t="s">
        <v>2247</v>
      </c>
      <c r="E76" s="376"/>
      <c r="F76" s="376" t="s">
        <v>1572</v>
      </c>
      <c r="G76" s="376">
        <v>7083923591</v>
      </c>
      <c r="H76" s="376" t="s">
        <v>2246</v>
      </c>
      <c r="I76" s="376" t="s">
        <v>2245</v>
      </c>
      <c r="J76" s="376" t="s">
        <v>344</v>
      </c>
      <c r="K76" s="376"/>
      <c r="L76" s="378">
        <v>46031</v>
      </c>
      <c r="M76" s="378" t="s">
        <v>2087</v>
      </c>
      <c r="N76" s="378">
        <v>46037</v>
      </c>
      <c r="O76" s="377"/>
      <c r="P76" s="376">
        <v>2</v>
      </c>
      <c r="Q76" s="376" t="s">
        <v>2124</v>
      </c>
    </row>
    <row r="77" spans="1:17" ht="30" x14ac:dyDescent="0.25">
      <c r="A77" s="375">
        <v>138</v>
      </c>
      <c r="B77" s="373" t="s">
        <v>2244</v>
      </c>
      <c r="C77" s="373" t="s">
        <v>2116</v>
      </c>
      <c r="D77" s="373" t="s">
        <v>2097</v>
      </c>
      <c r="E77" s="373"/>
      <c r="F77" s="373" t="s">
        <v>2243</v>
      </c>
      <c r="G77" s="373">
        <v>8421750920</v>
      </c>
      <c r="H77" s="373" t="s">
        <v>2242</v>
      </c>
      <c r="I77" s="373" t="s">
        <v>2241</v>
      </c>
      <c r="J77" s="373" t="s">
        <v>2240</v>
      </c>
      <c r="K77" s="373"/>
      <c r="L77" s="374">
        <v>46038</v>
      </c>
      <c r="M77" s="374" t="s">
        <v>2087</v>
      </c>
      <c r="N77" s="374">
        <v>46038</v>
      </c>
      <c r="O77" s="394">
        <v>46039</v>
      </c>
      <c r="P77" s="373">
        <v>2</v>
      </c>
      <c r="Q77" s="373" t="s">
        <v>2086</v>
      </c>
    </row>
    <row r="78" spans="1:17" ht="45" x14ac:dyDescent="0.25">
      <c r="A78" s="381">
        <v>141</v>
      </c>
      <c r="B78" s="381" t="s">
        <v>1870</v>
      </c>
      <c r="C78" s="381" t="s">
        <v>2239</v>
      </c>
      <c r="D78" s="381" t="s">
        <v>2238</v>
      </c>
      <c r="E78" s="381"/>
      <c r="F78" s="381" t="s">
        <v>2237</v>
      </c>
      <c r="G78" s="381">
        <v>9860740154</v>
      </c>
      <c r="H78" s="381" t="s">
        <v>2236</v>
      </c>
      <c r="I78" s="381" t="s">
        <v>2235</v>
      </c>
      <c r="J78" s="381" t="s">
        <v>1597</v>
      </c>
      <c r="K78" s="381"/>
      <c r="L78" s="382">
        <v>46037</v>
      </c>
      <c r="M78" s="382" t="s">
        <v>2087</v>
      </c>
      <c r="N78" s="382">
        <v>46038</v>
      </c>
      <c r="O78" s="389"/>
      <c r="P78" s="381">
        <v>1</v>
      </c>
      <c r="Q78" s="381" t="s">
        <v>2124</v>
      </c>
    </row>
    <row r="79" spans="1:17" ht="45" x14ac:dyDescent="0.25">
      <c r="A79" s="383">
        <v>142</v>
      </c>
      <c r="B79" s="383" t="s">
        <v>2234</v>
      </c>
      <c r="C79" s="383" t="s">
        <v>2233</v>
      </c>
      <c r="D79" s="383" t="s">
        <v>2232</v>
      </c>
      <c r="E79" s="383"/>
      <c r="F79" s="383" t="s">
        <v>2231</v>
      </c>
      <c r="G79" s="383">
        <v>9860222788</v>
      </c>
      <c r="H79" s="383" t="s">
        <v>2230</v>
      </c>
      <c r="I79" s="383" t="s">
        <v>2229</v>
      </c>
      <c r="J79" s="383" t="s">
        <v>1643</v>
      </c>
      <c r="K79" s="383"/>
      <c r="L79" s="385">
        <v>46032</v>
      </c>
      <c r="M79" s="385" t="s">
        <v>2087</v>
      </c>
      <c r="N79" s="385">
        <v>46038</v>
      </c>
      <c r="O79" s="384">
        <v>46041</v>
      </c>
      <c r="P79" s="383">
        <v>2</v>
      </c>
      <c r="Q79" s="383" t="s">
        <v>2086</v>
      </c>
    </row>
    <row r="80" spans="1:17" ht="30" x14ac:dyDescent="0.25">
      <c r="A80" s="381">
        <v>144</v>
      </c>
      <c r="B80" s="381" t="s">
        <v>2228</v>
      </c>
      <c r="C80" s="381" t="s">
        <v>2214</v>
      </c>
      <c r="D80" s="381" t="s">
        <v>2227</v>
      </c>
      <c r="E80" s="381"/>
      <c r="F80" s="381" t="s">
        <v>2226</v>
      </c>
      <c r="G80" s="381">
        <v>8007787680</v>
      </c>
      <c r="H80" s="381" t="s">
        <v>2225</v>
      </c>
      <c r="I80" s="381" t="s">
        <v>2224</v>
      </c>
      <c r="J80" s="381" t="s">
        <v>1597</v>
      </c>
      <c r="K80" s="381" t="s">
        <v>2223</v>
      </c>
      <c r="L80" s="382">
        <v>46033</v>
      </c>
      <c r="M80" s="382" t="s">
        <v>2087</v>
      </c>
      <c r="N80" s="382">
        <v>46034</v>
      </c>
      <c r="O80" s="389">
        <v>46036</v>
      </c>
      <c r="P80" s="381">
        <v>2</v>
      </c>
      <c r="Q80" s="381" t="s">
        <v>2086</v>
      </c>
    </row>
    <row r="81" spans="1:17" ht="30" x14ac:dyDescent="0.25">
      <c r="A81" s="375">
        <v>145</v>
      </c>
      <c r="B81" s="375" t="s">
        <v>2222</v>
      </c>
      <c r="C81" s="375" t="s">
        <v>2221</v>
      </c>
      <c r="D81" s="375" t="s">
        <v>2220</v>
      </c>
      <c r="E81" s="375"/>
      <c r="F81" s="375" t="s">
        <v>2219</v>
      </c>
      <c r="G81" s="375">
        <v>9763847139</v>
      </c>
      <c r="H81" s="375" t="s">
        <v>2218</v>
      </c>
      <c r="I81" s="375" t="s">
        <v>2217</v>
      </c>
      <c r="J81" s="375" t="s">
        <v>2216</v>
      </c>
      <c r="K81" s="375"/>
      <c r="L81" s="380">
        <v>46032</v>
      </c>
      <c r="M81" s="380" t="s">
        <v>2087</v>
      </c>
      <c r="N81" s="380">
        <v>46035</v>
      </c>
      <c r="O81" s="379">
        <v>46036</v>
      </c>
      <c r="P81" s="375">
        <v>2</v>
      </c>
      <c r="Q81" s="375" t="s">
        <v>2086</v>
      </c>
    </row>
    <row r="82" spans="1:17" ht="30" x14ac:dyDescent="0.25">
      <c r="A82" s="371">
        <v>146</v>
      </c>
      <c r="B82" s="371" t="s">
        <v>2215</v>
      </c>
      <c r="C82" s="371" t="s">
        <v>2214</v>
      </c>
      <c r="D82" s="371" t="s">
        <v>2097</v>
      </c>
      <c r="E82" s="371"/>
      <c r="F82" s="371" t="s">
        <v>2091</v>
      </c>
      <c r="G82" s="371">
        <v>8007675950</v>
      </c>
      <c r="H82" s="371" t="s">
        <v>2213</v>
      </c>
      <c r="I82" s="371"/>
      <c r="J82" s="371" t="s">
        <v>2101</v>
      </c>
      <c r="K82" s="371" t="s">
        <v>1999</v>
      </c>
      <c r="L82" s="372">
        <v>46032</v>
      </c>
      <c r="M82" s="372" t="s">
        <v>2087</v>
      </c>
      <c r="N82" s="372">
        <v>46037</v>
      </c>
      <c r="O82" s="388">
        <v>46038</v>
      </c>
      <c r="P82" s="371">
        <v>2</v>
      </c>
      <c r="Q82" s="371" t="s">
        <v>2086</v>
      </c>
    </row>
    <row r="83" spans="1:17" ht="45" x14ac:dyDescent="0.25">
      <c r="A83" s="371">
        <v>147</v>
      </c>
      <c r="B83" s="371" t="s">
        <v>2212</v>
      </c>
      <c r="C83" s="371" t="s">
        <v>2211</v>
      </c>
      <c r="D83" s="371" t="s">
        <v>2210</v>
      </c>
      <c r="E83" s="371"/>
      <c r="F83" s="371" t="s">
        <v>1710</v>
      </c>
      <c r="G83" s="371">
        <v>8830016988</v>
      </c>
      <c r="H83" s="371" t="s">
        <v>2209</v>
      </c>
      <c r="I83" s="371" t="s">
        <v>2208</v>
      </c>
      <c r="J83" s="371" t="s">
        <v>2101</v>
      </c>
      <c r="K83" s="371" t="s">
        <v>2140</v>
      </c>
      <c r="L83" s="372">
        <v>46036</v>
      </c>
      <c r="M83" s="372" t="s">
        <v>2087</v>
      </c>
      <c r="N83" s="388">
        <v>46038</v>
      </c>
      <c r="O83" s="393">
        <v>46040</v>
      </c>
      <c r="P83" s="371">
        <v>2</v>
      </c>
      <c r="Q83" s="371" t="s">
        <v>2086</v>
      </c>
    </row>
    <row r="84" spans="1:17" ht="45" x14ac:dyDescent="0.25">
      <c r="A84" s="375">
        <v>148</v>
      </c>
      <c r="B84" s="390" t="s">
        <v>2207</v>
      </c>
      <c r="C84" s="390" t="s">
        <v>2206</v>
      </c>
      <c r="D84" s="390" t="s">
        <v>2205</v>
      </c>
      <c r="E84" s="390"/>
      <c r="F84" s="390" t="s">
        <v>1710</v>
      </c>
      <c r="G84" s="390">
        <v>9527128483</v>
      </c>
      <c r="H84" s="390" t="s">
        <v>2204</v>
      </c>
      <c r="I84" s="390" t="s">
        <v>39</v>
      </c>
      <c r="J84" s="390" t="s">
        <v>808</v>
      </c>
      <c r="K84" s="390" t="s">
        <v>2162</v>
      </c>
      <c r="L84" s="392">
        <v>46035</v>
      </c>
      <c r="M84" s="390" t="s">
        <v>2087</v>
      </c>
      <c r="N84" s="392">
        <v>46036</v>
      </c>
      <c r="O84" s="392">
        <v>46038</v>
      </c>
      <c r="P84" s="390">
        <v>2</v>
      </c>
      <c r="Q84" s="390" t="s">
        <v>2086</v>
      </c>
    </row>
    <row r="85" spans="1:17" ht="30" x14ac:dyDescent="0.25">
      <c r="A85" s="381">
        <v>151</v>
      </c>
      <c r="B85" s="387" t="s">
        <v>2203</v>
      </c>
      <c r="C85" s="387" t="s">
        <v>2202</v>
      </c>
      <c r="D85" s="387" t="s">
        <v>2201</v>
      </c>
      <c r="E85" s="387"/>
      <c r="F85" s="387" t="s">
        <v>1710</v>
      </c>
      <c r="G85" s="387">
        <v>7796174318</v>
      </c>
      <c r="H85" s="387" t="s">
        <v>2200</v>
      </c>
      <c r="I85" s="387" t="s">
        <v>1686</v>
      </c>
      <c r="J85" s="387" t="s">
        <v>1597</v>
      </c>
      <c r="K85" s="387" t="s">
        <v>2162</v>
      </c>
      <c r="L85" s="391">
        <v>46034</v>
      </c>
      <c r="M85" s="387" t="s">
        <v>2087</v>
      </c>
      <c r="N85" s="391">
        <v>46035</v>
      </c>
      <c r="O85" s="391">
        <v>46036</v>
      </c>
      <c r="P85" s="387">
        <v>2</v>
      </c>
      <c r="Q85" s="387" t="s">
        <v>2086</v>
      </c>
    </row>
    <row r="86" spans="1:17" ht="30" x14ac:dyDescent="0.25">
      <c r="A86" s="383">
        <v>152</v>
      </c>
      <c r="B86" s="383" t="s">
        <v>2199</v>
      </c>
      <c r="C86" s="383" t="s">
        <v>2198</v>
      </c>
      <c r="D86" s="383" t="s">
        <v>2197</v>
      </c>
      <c r="E86" s="383"/>
      <c r="F86" s="383" t="s">
        <v>2196</v>
      </c>
      <c r="G86" s="383">
        <v>8888729295</v>
      </c>
      <c r="H86" s="383" t="s">
        <v>2195</v>
      </c>
      <c r="I86" s="383" t="s">
        <v>2194</v>
      </c>
      <c r="J86" s="383" t="s">
        <v>1643</v>
      </c>
      <c r="K86" s="383"/>
      <c r="L86" s="385">
        <v>46035</v>
      </c>
      <c r="M86" s="383" t="s">
        <v>2087</v>
      </c>
      <c r="N86" s="385">
        <v>46038</v>
      </c>
      <c r="O86" s="385">
        <v>46042</v>
      </c>
      <c r="P86" s="383">
        <v>1</v>
      </c>
      <c r="Q86" s="383" t="s">
        <v>2086</v>
      </c>
    </row>
    <row r="87" spans="1:17" ht="30" x14ac:dyDescent="0.25">
      <c r="A87" s="375">
        <v>153</v>
      </c>
      <c r="B87" s="375" t="s">
        <v>2193</v>
      </c>
      <c r="C87" s="375" t="s">
        <v>2192</v>
      </c>
      <c r="D87" s="375" t="s">
        <v>2191</v>
      </c>
      <c r="E87" s="375"/>
      <c r="F87" s="375" t="s">
        <v>2190</v>
      </c>
      <c r="G87" s="375">
        <v>8999043726</v>
      </c>
      <c r="H87" s="375"/>
      <c r="I87" s="375" t="s">
        <v>2189</v>
      </c>
      <c r="J87" s="375" t="s">
        <v>1048</v>
      </c>
      <c r="K87" s="375"/>
      <c r="L87" s="380">
        <v>46032</v>
      </c>
      <c r="M87" s="380" t="s">
        <v>2087</v>
      </c>
      <c r="N87" s="380">
        <v>46035</v>
      </c>
      <c r="O87" s="379">
        <v>46041</v>
      </c>
      <c r="P87" s="375">
        <v>2</v>
      </c>
      <c r="Q87" s="375" t="s">
        <v>2086</v>
      </c>
    </row>
    <row r="88" spans="1:17" ht="30" x14ac:dyDescent="0.25">
      <c r="A88" s="375">
        <v>154</v>
      </c>
      <c r="B88" s="373" t="s">
        <v>1772</v>
      </c>
      <c r="C88" s="373" t="s">
        <v>2188</v>
      </c>
      <c r="D88" s="373" t="s">
        <v>2187</v>
      </c>
      <c r="E88" s="373"/>
      <c r="F88" s="373" t="s">
        <v>2091</v>
      </c>
      <c r="G88" s="373">
        <v>9637252153</v>
      </c>
      <c r="H88" s="373" t="s">
        <v>2186</v>
      </c>
      <c r="I88" s="373"/>
      <c r="J88" s="373" t="s">
        <v>808</v>
      </c>
      <c r="K88" s="373" t="s">
        <v>1308</v>
      </c>
      <c r="L88" s="374">
        <v>46035</v>
      </c>
      <c r="M88" s="373" t="s">
        <v>2087</v>
      </c>
      <c r="N88" s="374">
        <v>46036</v>
      </c>
      <c r="O88" s="374">
        <v>46039</v>
      </c>
      <c r="P88" s="373">
        <v>2</v>
      </c>
      <c r="Q88" s="390" t="s">
        <v>2086</v>
      </c>
    </row>
    <row r="89" spans="1:17" ht="60" x14ac:dyDescent="0.25">
      <c r="A89" s="381">
        <v>157</v>
      </c>
      <c r="B89" s="381" t="s">
        <v>2185</v>
      </c>
      <c r="C89" s="381" t="s">
        <v>2172</v>
      </c>
      <c r="D89" s="381" t="s">
        <v>2184</v>
      </c>
      <c r="E89" s="381"/>
      <c r="F89" s="381" t="s">
        <v>2183</v>
      </c>
      <c r="G89" s="381">
        <v>8999195898</v>
      </c>
      <c r="H89" s="381" t="s">
        <v>2182</v>
      </c>
      <c r="I89" s="381" t="s">
        <v>2181</v>
      </c>
      <c r="J89" s="381" t="s">
        <v>2151</v>
      </c>
      <c r="K89" s="381" t="s">
        <v>2125</v>
      </c>
      <c r="L89" s="382">
        <v>46032</v>
      </c>
      <c r="M89" s="382" t="s">
        <v>2087</v>
      </c>
      <c r="N89" s="382">
        <v>46037</v>
      </c>
      <c r="O89" s="389"/>
      <c r="P89" s="381">
        <v>2</v>
      </c>
      <c r="Q89" s="381" t="s">
        <v>2124</v>
      </c>
    </row>
    <row r="90" spans="1:17" ht="45" x14ac:dyDescent="0.25">
      <c r="A90" s="383">
        <v>159</v>
      </c>
      <c r="B90" s="383" t="s">
        <v>2180</v>
      </c>
      <c r="C90" s="383" t="s">
        <v>2179</v>
      </c>
      <c r="D90" s="383" t="s">
        <v>2178</v>
      </c>
      <c r="E90" s="383"/>
      <c r="F90" s="383" t="s">
        <v>2091</v>
      </c>
      <c r="G90" s="383" t="s">
        <v>2177</v>
      </c>
      <c r="H90" s="383" t="s">
        <v>2176</v>
      </c>
      <c r="I90" s="383" t="s">
        <v>2175</v>
      </c>
      <c r="J90" s="383" t="s">
        <v>1643</v>
      </c>
      <c r="K90" s="383" t="s">
        <v>2174</v>
      </c>
      <c r="L90" s="385">
        <v>46037</v>
      </c>
      <c r="M90" s="385" t="s">
        <v>2087</v>
      </c>
      <c r="N90" s="385">
        <v>46038</v>
      </c>
      <c r="O90" s="384">
        <v>46041</v>
      </c>
      <c r="P90" s="383">
        <v>2</v>
      </c>
      <c r="Q90" s="383" t="s">
        <v>2086</v>
      </c>
    </row>
    <row r="91" spans="1:17" ht="45" x14ac:dyDescent="0.25">
      <c r="A91" s="383">
        <v>160</v>
      </c>
      <c r="B91" s="383" t="s">
        <v>2173</v>
      </c>
      <c r="C91" s="383" t="s">
        <v>2172</v>
      </c>
      <c r="D91" s="383" t="s">
        <v>2171</v>
      </c>
      <c r="E91" s="383"/>
      <c r="F91" s="383" t="s">
        <v>2170</v>
      </c>
      <c r="G91" s="383">
        <v>8103391349</v>
      </c>
      <c r="H91" s="383" t="s">
        <v>2169</v>
      </c>
      <c r="I91" s="383" t="s">
        <v>2168</v>
      </c>
      <c r="J91" s="383" t="s">
        <v>1643</v>
      </c>
      <c r="K91" s="383"/>
      <c r="L91" s="385">
        <v>46032</v>
      </c>
      <c r="M91" s="385" t="s">
        <v>2087</v>
      </c>
      <c r="N91" s="385">
        <v>46035</v>
      </c>
      <c r="O91" s="384">
        <v>46041</v>
      </c>
      <c r="P91" s="383">
        <v>3</v>
      </c>
      <c r="Q91" s="383" t="s">
        <v>2086</v>
      </c>
    </row>
    <row r="92" spans="1:17" ht="30" x14ac:dyDescent="0.25">
      <c r="A92" s="371">
        <v>161</v>
      </c>
      <c r="B92" s="371" t="s">
        <v>2167</v>
      </c>
      <c r="C92" s="371" t="s">
        <v>2166</v>
      </c>
      <c r="D92" s="371" t="s">
        <v>2165</v>
      </c>
      <c r="E92" s="371"/>
      <c r="F92" s="371" t="s">
        <v>1710</v>
      </c>
      <c r="G92" s="371">
        <v>9130285315</v>
      </c>
      <c r="H92" s="371" t="s">
        <v>2164</v>
      </c>
      <c r="I92" s="371" t="s">
        <v>2163</v>
      </c>
      <c r="J92" s="371" t="s">
        <v>2101</v>
      </c>
      <c r="K92" s="371" t="s">
        <v>2162</v>
      </c>
      <c r="L92" s="372">
        <v>46032</v>
      </c>
      <c r="M92" s="372" t="s">
        <v>2087</v>
      </c>
      <c r="N92" s="372">
        <v>46034</v>
      </c>
      <c r="O92" s="388">
        <v>46036</v>
      </c>
      <c r="P92" s="371">
        <v>1</v>
      </c>
      <c r="Q92" s="371" t="s">
        <v>2086</v>
      </c>
    </row>
    <row r="93" spans="1:17" ht="105" x14ac:dyDescent="0.25">
      <c r="A93" s="376">
        <v>163</v>
      </c>
      <c r="B93" s="299" t="s">
        <v>2161</v>
      </c>
      <c r="C93" s="299" t="s">
        <v>2160</v>
      </c>
      <c r="D93" s="299" t="s">
        <v>2159</v>
      </c>
      <c r="E93" s="299"/>
      <c r="F93" s="299" t="s">
        <v>1766</v>
      </c>
      <c r="G93" s="299">
        <v>8308932175</v>
      </c>
      <c r="H93" s="299" t="s">
        <v>2158</v>
      </c>
      <c r="I93" s="299"/>
      <c r="J93" s="299" t="s">
        <v>2157</v>
      </c>
      <c r="K93" s="299" t="s">
        <v>2156</v>
      </c>
      <c r="L93" s="300">
        <v>46035</v>
      </c>
      <c r="M93" s="299" t="s">
        <v>2087</v>
      </c>
      <c r="N93" s="300">
        <v>46036</v>
      </c>
      <c r="O93" s="300">
        <v>46041</v>
      </c>
      <c r="P93" s="299">
        <v>2</v>
      </c>
      <c r="Q93" s="299" t="s">
        <v>2086</v>
      </c>
    </row>
    <row r="94" spans="1:17" ht="45" x14ac:dyDescent="0.25">
      <c r="A94" s="381">
        <v>165</v>
      </c>
      <c r="B94" s="381" t="s">
        <v>2155</v>
      </c>
      <c r="C94" s="381" t="s">
        <v>2154</v>
      </c>
      <c r="D94" s="381" t="s">
        <v>2153</v>
      </c>
      <c r="E94" s="381"/>
      <c r="F94" s="381" t="s">
        <v>2091</v>
      </c>
      <c r="G94" s="381">
        <v>9356656824</v>
      </c>
      <c r="H94" s="381" t="s">
        <v>2152</v>
      </c>
      <c r="I94" s="381"/>
      <c r="J94" s="381" t="s">
        <v>2151</v>
      </c>
      <c r="K94" s="381" t="s">
        <v>1308</v>
      </c>
      <c r="L94" s="382">
        <v>46035</v>
      </c>
      <c r="M94" s="381" t="s">
        <v>2087</v>
      </c>
      <c r="N94" s="382">
        <v>46036</v>
      </c>
      <c r="O94" s="382">
        <v>46039</v>
      </c>
      <c r="P94" s="381">
        <v>2</v>
      </c>
      <c r="Q94" s="387" t="s">
        <v>2086</v>
      </c>
    </row>
    <row r="95" spans="1:17" ht="45" x14ac:dyDescent="0.25">
      <c r="A95" s="369">
        <v>166</v>
      </c>
      <c r="B95" s="369" t="s">
        <v>2150</v>
      </c>
      <c r="C95" s="369" t="s">
        <v>2149</v>
      </c>
      <c r="D95" s="369" t="s">
        <v>2148</v>
      </c>
      <c r="E95" s="369"/>
      <c r="F95" s="369" t="s">
        <v>2147</v>
      </c>
      <c r="G95" s="369">
        <v>9673885499</v>
      </c>
      <c r="H95" s="369" t="s">
        <v>2146</v>
      </c>
      <c r="I95" s="369"/>
      <c r="J95" s="369" t="s">
        <v>2089</v>
      </c>
      <c r="K95" s="369"/>
      <c r="L95" s="370">
        <v>46037</v>
      </c>
      <c r="M95" s="369" t="s">
        <v>2087</v>
      </c>
      <c r="N95" s="370">
        <v>46038</v>
      </c>
      <c r="O95" s="370">
        <v>46038</v>
      </c>
      <c r="P95" s="369">
        <v>1</v>
      </c>
      <c r="Q95" s="369" t="s">
        <v>2086</v>
      </c>
    </row>
    <row r="96" spans="1:17" ht="30" x14ac:dyDescent="0.25">
      <c r="A96" s="383">
        <v>167</v>
      </c>
      <c r="B96" s="383" t="s">
        <v>2145</v>
      </c>
      <c r="C96" s="383" t="s">
        <v>2144</v>
      </c>
      <c r="D96" s="386" t="s">
        <v>2143</v>
      </c>
      <c r="E96" s="383"/>
      <c r="F96" s="383" t="s">
        <v>1710</v>
      </c>
      <c r="G96" s="383">
        <v>9119473134</v>
      </c>
      <c r="H96" s="383" t="s">
        <v>2142</v>
      </c>
      <c r="I96" s="383" t="s">
        <v>2141</v>
      </c>
      <c r="J96" s="383" t="s">
        <v>1643</v>
      </c>
      <c r="K96" s="383" t="s">
        <v>2140</v>
      </c>
      <c r="L96" s="385">
        <v>46036</v>
      </c>
      <c r="M96" s="385" t="s">
        <v>2087</v>
      </c>
      <c r="N96" s="385">
        <v>46038</v>
      </c>
      <c r="O96" s="384">
        <v>46042</v>
      </c>
      <c r="P96" s="383"/>
      <c r="Q96" s="383" t="s">
        <v>2086</v>
      </c>
    </row>
    <row r="97" spans="1:17" ht="30" x14ac:dyDescent="0.25">
      <c r="A97" s="381">
        <v>168</v>
      </c>
      <c r="B97" s="381" t="s">
        <v>2139</v>
      </c>
      <c r="C97" s="381" t="s">
        <v>1756</v>
      </c>
      <c r="D97" s="381" t="s">
        <v>2138</v>
      </c>
      <c r="E97" s="381"/>
      <c r="F97" s="381" t="s">
        <v>1665</v>
      </c>
      <c r="G97" s="381">
        <v>8817290798</v>
      </c>
      <c r="H97" s="381" t="s">
        <v>496</v>
      </c>
      <c r="I97" s="381" t="s">
        <v>2137</v>
      </c>
      <c r="J97" s="381" t="s">
        <v>1597</v>
      </c>
      <c r="K97" s="381"/>
      <c r="L97" s="382">
        <v>46034</v>
      </c>
      <c r="M97" s="381" t="s">
        <v>2087</v>
      </c>
      <c r="N97" s="382">
        <v>46034</v>
      </c>
      <c r="O97" s="382">
        <v>46037</v>
      </c>
      <c r="P97" s="381"/>
      <c r="Q97" s="381" t="s">
        <v>2086</v>
      </c>
    </row>
    <row r="98" spans="1:17" ht="45" x14ac:dyDescent="0.25">
      <c r="A98" s="371">
        <v>171</v>
      </c>
      <c r="B98" s="371" t="s">
        <v>2136</v>
      </c>
      <c r="C98" s="371" t="s">
        <v>2135</v>
      </c>
      <c r="D98" s="371" t="s">
        <v>2134</v>
      </c>
      <c r="E98" s="371"/>
      <c r="F98" s="371" t="s">
        <v>2133</v>
      </c>
      <c r="G98" s="371">
        <v>8605234863</v>
      </c>
      <c r="H98" s="371" t="s">
        <v>2132</v>
      </c>
      <c r="I98" s="371" t="s">
        <v>2131</v>
      </c>
      <c r="J98" s="371" t="s">
        <v>2101</v>
      </c>
      <c r="K98" s="371"/>
      <c r="L98" s="372">
        <v>46036</v>
      </c>
      <c r="M98" s="371" t="s">
        <v>2087</v>
      </c>
      <c r="N98" s="372">
        <v>46037</v>
      </c>
      <c r="O98" s="372">
        <v>46038</v>
      </c>
      <c r="P98" s="371">
        <v>2</v>
      </c>
      <c r="Q98" s="371" t="s">
        <v>2086</v>
      </c>
    </row>
    <row r="99" spans="1:17" ht="75" x14ac:dyDescent="0.25">
      <c r="A99" s="375">
        <v>172</v>
      </c>
      <c r="B99" s="375" t="s">
        <v>2130</v>
      </c>
      <c r="C99" s="375" t="s">
        <v>2129</v>
      </c>
      <c r="D99" s="375" t="s">
        <v>2128</v>
      </c>
      <c r="E99" s="375"/>
      <c r="F99" s="375" t="s">
        <v>2127</v>
      </c>
      <c r="G99" s="375">
        <v>9130661362</v>
      </c>
      <c r="H99" s="375" t="s">
        <v>2126</v>
      </c>
      <c r="I99" s="375" t="s">
        <v>2125</v>
      </c>
      <c r="J99" s="375" t="s">
        <v>1048</v>
      </c>
      <c r="K99" s="375"/>
      <c r="L99" s="380">
        <v>46035</v>
      </c>
      <c r="M99" s="380" t="s">
        <v>2087</v>
      </c>
      <c r="N99" s="380">
        <v>46038</v>
      </c>
      <c r="O99" s="379"/>
      <c r="P99" s="375">
        <v>2</v>
      </c>
      <c r="Q99" s="375" t="s">
        <v>2124</v>
      </c>
    </row>
    <row r="100" spans="1:17" ht="45" x14ac:dyDescent="0.25">
      <c r="A100" s="376">
        <v>173</v>
      </c>
      <c r="B100" s="376" t="s">
        <v>2123</v>
      </c>
      <c r="C100" s="376" t="s">
        <v>2122</v>
      </c>
      <c r="D100" s="376" t="s">
        <v>2121</v>
      </c>
      <c r="E100" s="376"/>
      <c r="F100" s="376" t="s">
        <v>1572</v>
      </c>
      <c r="G100" s="376">
        <v>9209435818</v>
      </c>
      <c r="H100" s="376" t="s">
        <v>2120</v>
      </c>
      <c r="I100" s="376" t="s">
        <v>2119</v>
      </c>
      <c r="J100" s="376" t="s">
        <v>2118</v>
      </c>
      <c r="K100" s="376"/>
      <c r="L100" s="378">
        <v>46031</v>
      </c>
      <c r="M100" s="378" t="s">
        <v>2087</v>
      </c>
      <c r="N100" s="378">
        <v>46036</v>
      </c>
      <c r="O100" s="377">
        <v>46041</v>
      </c>
      <c r="P100" s="376">
        <v>2</v>
      </c>
      <c r="Q100" s="376" t="s">
        <v>2086</v>
      </c>
    </row>
    <row r="101" spans="1:17" ht="30" x14ac:dyDescent="0.25">
      <c r="A101" s="375">
        <v>175</v>
      </c>
      <c r="B101" s="373" t="s">
        <v>2117</v>
      </c>
      <c r="C101" s="373" t="s">
        <v>2116</v>
      </c>
      <c r="D101" s="373" t="s">
        <v>2115</v>
      </c>
      <c r="E101" s="373"/>
      <c r="F101" s="373" t="s">
        <v>2091</v>
      </c>
      <c r="G101" s="373">
        <v>9067378418</v>
      </c>
      <c r="H101" s="373" t="s">
        <v>2114</v>
      </c>
      <c r="I101" s="373" t="s">
        <v>1686</v>
      </c>
      <c r="J101" s="373" t="s">
        <v>808</v>
      </c>
      <c r="K101" s="373" t="s">
        <v>1308</v>
      </c>
      <c r="L101" s="374">
        <v>46039</v>
      </c>
      <c r="M101" s="373" t="s">
        <v>2087</v>
      </c>
      <c r="N101" s="374">
        <v>46039</v>
      </c>
      <c r="O101" s="374">
        <v>46040</v>
      </c>
      <c r="P101" s="373">
        <v>1</v>
      </c>
      <c r="Q101" s="373" t="s">
        <v>2086</v>
      </c>
    </row>
    <row r="102" spans="1:17" ht="45" x14ac:dyDescent="0.25">
      <c r="A102" s="371">
        <v>176</v>
      </c>
      <c r="B102" s="371" t="s">
        <v>2113</v>
      </c>
      <c r="C102" s="371" t="s">
        <v>2112</v>
      </c>
      <c r="D102" s="371" t="s">
        <v>2111</v>
      </c>
      <c r="E102" s="371"/>
      <c r="F102" s="371" t="s">
        <v>2091</v>
      </c>
      <c r="G102" s="371">
        <v>8805364994</v>
      </c>
      <c r="H102" s="371" t="s">
        <v>2110</v>
      </c>
      <c r="I102" s="371" t="s">
        <v>2109</v>
      </c>
      <c r="J102" s="371" t="s">
        <v>2101</v>
      </c>
      <c r="K102" s="371" t="s">
        <v>2108</v>
      </c>
      <c r="L102" s="372">
        <v>46038</v>
      </c>
      <c r="M102" s="371" t="s">
        <v>2087</v>
      </c>
      <c r="N102" s="372">
        <v>46039</v>
      </c>
      <c r="O102" s="372">
        <v>46040</v>
      </c>
      <c r="P102" s="371">
        <v>2</v>
      </c>
      <c r="Q102" s="371" t="s">
        <v>2086</v>
      </c>
    </row>
    <row r="103" spans="1:17" ht="30" x14ac:dyDescent="0.25">
      <c r="A103" s="371">
        <v>178</v>
      </c>
      <c r="B103" s="371" t="s">
        <v>2107</v>
      </c>
      <c r="C103" s="371" t="s">
        <v>2106</v>
      </c>
      <c r="D103" s="371" t="s">
        <v>2097</v>
      </c>
      <c r="E103" s="371"/>
      <c r="F103" s="371" t="s">
        <v>2091</v>
      </c>
      <c r="G103" s="371">
        <v>9356050125</v>
      </c>
      <c r="H103" s="371" t="s">
        <v>2105</v>
      </c>
      <c r="I103" s="371"/>
      <c r="J103" s="371" t="s">
        <v>2101</v>
      </c>
      <c r="K103" s="371" t="s">
        <v>1308</v>
      </c>
      <c r="L103" s="372">
        <v>46039</v>
      </c>
      <c r="M103" s="371" t="s">
        <v>2087</v>
      </c>
      <c r="N103" s="372">
        <v>46039</v>
      </c>
      <c r="O103" s="372">
        <v>46040</v>
      </c>
      <c r="P103" s="371">
        <v>1</v>
      </c>
      <c r="Q103" s="371" t="s">
        <v>2086</v>
      </c>
    </row>
    <row r="104" spans="1:17" ht="30" x14ac:dyDescent="0.25">
      <c r="A104" s="371">
        <v>179</v>
      </c>
      <c r="B104" s="371" t="s">
        <v>2104</v>
      </c>
      <c r="C104" s="371" t="s">
        <v>2103</v>
      </c>
      <c r="D104" s="371" t="s">
        <v>2097</v>
      </c>
      <c r="E104" s="371"/>
      <c r="F104" s="371" t="s">
        <v>2091</v>
      </c>
      <c r="G104" s="371">
        <v>9561728801</v>
      </c>
      <c r="H104" s="371" t="s">
        <v>2102</v>
      </c>
      <c r="I104" s="371"/>
      <c r="J104" s="371" t="s">
        <v>2101</v>
      </c>
      <c r="K104" s="371" t="s">
        <v>2100</v>
      </c>
      <c r="L104" s="372">
        <v>46037</v>
      </c>
      <c r="M104" s="371" t="s">
        <v>2087</v>
      </c>
      <c r="N104" s="372">
        <v>46038</v>
      </c>
      <c r="O104" s="372">
        <v>46038</v>
      </c>
      <c r="P104" s="371">
        <v>1</v>
      </c>
      <c r="Q104" s="371" t="s">
        <v>2086</v>
      </c>
    </row>
    <row r="105" spans="1:17" ht="30" x14ac:dyDescent="0.25">
      <c r="A105" s="369">
        <v>180</v>
      </c>
      <c r="B105" s="369" t="s">
        <v>2099</v>
      </c>
      <c r="C105" s="369" t="s">
        <v>2098</v>
      </c>
      <c r="D105" s="369" t="s">
        <v>2097</v>
      </c>
      <c r="E105" s="369"/>
      <c r="F105" s="369" t="s">
        <v>2091</v>
      </c>
      <c r="G105" s="369">
        <v>7767983351</v>
      </c>
      <c r="H105" s="369" t="s">
        <v>2096</v>
      </c>
      <c r="I105" s="369" t="s">
        <v>2095</v>
      </c>
      <c r="J105" s="369" t="s">
        <v>2089</v>
      </c>
      <c r="K105" s="369" t="s">
        <v>1308</v>
      </c>
      <c r="L105" s="370">
        <v>46037</v>
      </c>
      <c r="M105" s="369" t="s">
        <v>2087</v>
      </c>
      <c r="N105" s="370">
        <v>46038</v>
      </c>
      <c r="O105" s="370">
        <v>46042</v>
      </c>
      <c r="P105" s="369">
        <v>1</v>
      </c>
      <c r="Q105" s="369" t="s">
        <v>2086</v>
      </c>
    </row>
    <row r="106" spans="1:17" ht="30" x14ac:dyDescent="0.25">
      <c r="A106" s="369">
        <v>181</v>
      </c>
      <c r="B106" s="367" t="s">
        <v>2094</v>
      </c>
      <c r="C106" s="367" t="s">
        <v>2093</v>
      </c>
      <c r="D106" s="367" t="s">
        <v>2092</v>
      </c>
      <c r="E106" s="367"/>
      <c r="F106" s="367" t="s">
        <v>2091</v>
      </c>
      <c r="G106" s="367">
        <v>9699750185</v>
      </c>
      <c r="H106" s="367" t="s">
        <v>2090</v>
      </c>
      <c r="I106" s="367"/>
      <c r="J106" s="367" t="s">
        <v>2089</v>
      </c>
      <c r="K106" s="367" t="s">
        <v>2088</v>
      </c>
      <c r="L106" s="368">
        <v>46037</v>
      </c>
      <c r="M106" s="367" t="s">
        <v>2087</v>
      </c>
      <c r="N106" s="368">
        <v>46038</v>
      </c>
      <c r="O106" s="368">
        <v>46040</v>
      </c>
      <c r="P106" s="367">
        <v>1</v>
      </c>
      <c r="Q106" s="367" t="s">
        <v>2086</v>
      </c>
    </row>
    <row r="107" spans="1:17" x14ac:dyDescent="0.25">
      <c r="A107" s="366">
        <v>183</v>
      </c>
      <c r="B107" s="364" t="s">
        <v>2085</v>
      </c>
      <c r="C107" s="364" t="s">
        <v>1851</v>
      </c>
      <c r="D107" s="364"/>
      <c r="E107" s="364"/>
      <c r="F107" s="364"/>
      <c r="G107" s="364"/>
      <c r="H107" s="364" t="s">
        <v>2084</v>
      </c>
      <c r="I107" s="364" t="s">
        <v>1656</v>
      </c>
      <c r="J107" s="364" t="s">
        <v>1656</v>
      </c>
      <c r="K107" s="364"/>
      <c r="L107" s="365">
        <v>46035</v>
      </c>
      <c r="M107" s="364"/>
      <c r="N107" s="365">
        <v>46035</v>
      </c>
      <c r="O107" s="364"/>
      <c r="P107" s="364"/>
      <c r="Q107" s="364"/>
    </row>
    <row r="108" spans="1:17" x14ac:dyDescent="0.25">
      <c r="A108" s="366">
        <f>IF(B108="","",ROW()-3)</f>
        <v>105</v>
      </c>
      <c r="B108" s="364" t="s">
        <v>2083</v>
      </c>
      <c r="C108" s="364" t="s">
        <v>1939</v>
      </c>
      <c r="D108" s="364"/>
      <c r="E108" s="364"/>
      <c r="F108" s="364"/>
      <c r="G108" s="364"/>
      <c r="H108" s="364" t="s">
        <v>2082</v>
      </c>
      <c r="I108" s="364" t="s">
        <v>1656</v>
      </c>
      <c r="J108" s="364" t="s">
        <v>1656</v>
      </c>
      <c r="K108" s="364"/>
      <c r="L108" s="365">
        <v>46035</v>
      </c>
      <c r="M108" s="364"/>
      <c r="N108" s="365">
        <v>46035</v>
      </c>
      <c r="O108" s="364"/>
      <c r="P108" s="364"/>
      <c r="Q108" s="364"/>
    </row>
  </sheetData>
  <autoFilter ref="A1:Q108" xr:uid="{09938943-610A-4D0E-8732-0982D302DD5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BSM Operated Cases 2014 2018</vt:lpstr>
      <vt:lpstr>BSM 2019</vt:lpstr>
      <vt:lpstr>BSM 2021</vt:lpstr>
      <vt:lpstr>BSM 2022</vt:lpstr>
      <vt:lpstr>BSM 2023</vt:lpstr>
      <vt:lpstr>BSM 2024</vt:lpstr>
      <vt:lpstr>BSM 2025</vt:lpstr>
      <vt:lpstr>BSM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Madhur Maheshwary</cp:lastModifiedBy>
  <cp:lastPrinted>2019-03-04T04:55:57Z</cp:lastPrinted>
  <dcterms:created xsi:type="dcterms:W3CDTF">2019-01-31T05:58:11Z</dcterms:created>
  <dcterms:modified xsi:type="dcterms:W3CDTF">2026-01-24T03:28:54Z</dcterms:modified>
</cp:coreProperties>
</file>